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3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Cavalli'!$A$1:$Y$50</definedName>
    <definedName name="_xlnm.Print_Area" localSheetId="1">'E Jun Pony'!$A$1:$Y$50</definedName>
    <definedName name="_xlnm.Print_Area" localSheetId="3">'E Senior'!$A$1:$Y$50</definedName>
    <definedName name="_xlnm.Print_Area" localSheetId="4">'F Junior'!$A$1:$Y$50</definedName>
    <definedName name="_xlnm.Print_Area" localSheetId="5">'F Senior'!$A$1:$Y$50</definedName>
    <definedName name="_xlnm.Print_Area" localSheetId="0">'Fut.Promesse'!$A$1:$Y$50</definedName>
    <definedName name="_xlnm.Print_Area" localSheetId="6">'M Open'!$A$1:$Z$50</definedName>
  </definedNames>
  <calcPr fullCalcOnLoad="1"/>
</workbook>
</file>

<file path=xl/sharedStrings.xml><?xml version="1.0" encoding="utf-8"?>
<sst xmlns="http://schemas.openxmlformats.org/spreadsheetml/2006/main" count="243" uniqueCount="59">
  <si>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</si>
  <si>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</si>
  <si>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</si>
  <si>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</si>
  <si>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</si>
  <si>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</si>
  <si>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</si>
  <si>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</si>
  <si>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</si>
  <si>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</si>
  <si>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</si>
  <si>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</si>
  <si>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</si>
  <si>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</si>
  <si>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</si>
  <si>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</si>
  <si>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</si>
  <si>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</si>
  <si>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</si>
  <si>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</si>
  <si>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</si>
  <si>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</si>
  <si>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KUR</t>
  </si>
  <si>
    <t>1° Tappa</t>
  </si>
  <si>
    <t>2° Tappa</t>
  </si>
  <si>
    <t>3° Tappa</t>
  </si>
  <si>
    <t>4° Tappa</t>
  </si>
  <si>
    <t>CATEGORIA F JUNIOR</t>
  </si>
  <si>
    <t>CATEGORIA M OPEN</t>
  </si>
  <si>
    <t>F.R.</t>
  </si>
  <si>
    <t>AGGIORNATE</t>
  </si>
  <si>
    <t>CATEGORIA FUTURE PROMESSE UNDER 13</t>
  </si>
  <si>
    <r>
      <t>CLASSIFICHE PARZIALI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LOMBARDIA </t>
    </r>
    <r>
      <rPr>
        <b/>
        <sz val="12"/>
        <color indexed="17"/>
        <rFont val="Arial"/>
        <family val="2"/>
      </rPr>
      <t>2011</t>
    </r>
  </si>
  <si>
    <t>F.R. 13/02</t>
  </si>
  <si>
    <t>SILINGARDI MASSIMO</t>
  </si>
  <si>
    <t>COLOMBO GLORIA</t>
  </si>
  <si>
    <t>CITELLI SIMONE</t>
  </si>
  <si>
    <t>CROCE VALENTINA</t>
  </si>
  <si>
    <t>MACCALLI SARA</t>
  </si>
  <si>
    <t>F.R. 26/02</t>
  </si>
  <si>
    <t>MARONI NAUSICAA</t>
  </si>
  <si>
    <t>F.R. 12/03</t>
  </si>
  <si>
    <t>ZANIBONI VITTORIA</t>
  </si>
  <si>
    <t>OP DE VEN AUGUSTINUS</t>
  </si>
  <si>
    <t>MEES JUSTINE</t>
  </si>
  <si>
    <t>PEVIANI LAURA</t>
  </si>
  <si>
    <t>PACCHIONI ELENA</t>
  </si>
  <si>
    <t>MODENESE DENISE</t>
  </si>
  <si>
    <t>ERRICO GIULIA</t>
  </si>
  <si>
    <t>FRASSINE FRANCESCA</t>
  </si>
  <si>
    <t>BISSANTI MATILDE</t>
  </si>
  <si>
    <t>BARGONI AUGUSTO</t>
  </si>
  <si>
    <t>F.R. 05/03</t>
  </si>
  <si>
    <t>BRAMBILLA CLAUDIA</t>
  </si>
  <si>
    <t>FARINA GIUSEPPE</t>
  </si>
  <si>
    <t>RORATO SILVIA</t>
  </si>
  <si>
    <t>F.R. 04/03</t>
  </si>
  <si>
    <t>LOMBARDI ALESSANDRA</t>
  </si>
  <si>
    <t>SANTAMARIA BRUNO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</si>
</sst>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F21" sqref="F21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31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40636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50</v>
      </c>
      <c r="C10" s="30">
        <v>0.63333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0.63333</v>
      </c>
      <c r="W10" s="31">
        <f aca="true" t="shared" si="1" ref="W10:W46">COUNTA(C10:U10)/2</f>
        <v>0.5</v>
      </c>
      <c r="X10" s="32">
        <f aca="true" t="shared" si="2" ref="X10:X46">SUM(PRODUCT(V10,100))+(W10)</f>
        <v>63.833</v>
      </c>
      <c r="Y10" s="19"/>
    </row>
    <row r="11" spans="1:25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 t="e">
        <f t="shared" si="0"/>
        <v>#DIV/0!</v>
      </c>
      <c r="W11" s="20">
        <f t="shared" si="1"/>
        <v>0</v>
      </c>
      <c r="X11" s="23" t="e">
        <f t="shared" si="2"/>
        <v>#DIV/0!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R10" sqref="R10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8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 t="s">
        <v>23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33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16" t="s">
        <v>38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0.57407</v>
      </c>
      <c r="S10" s="21"/>
      <c r="T10" s="21"/>
      <c r="U10" s="21"/>
      <c r="V10" s="21">
        <f aca="true" t="shared" si="0" ref="V10:V46">AVERAGE(C10:U10)</f>
        <v>0.57407</v>
      </c>
      <c r="W10" s="20">
        <f aca="true" t="shared" si="1" ref="W10:W46">COUNTA(C10:U10)/2</f>
        <v>0.5</v>
      </c>
      <c r="X10" s="23">
        <f aca="true" t="shared" si="2" ref="X10:X46">SUM(PRODUCT(V10,100))+(W10)</f>
        <v>57.907</v>
      </c>
      <c r="Y10" s="19"/>
    </row>
    <row r="11" spans="1:25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 t="e">
        <f t="shared" si="0"/>
        <v>#DIV/0!</v>
      </c>
      <c r="W11" s="20">
        <f t="shared" si="1"/>
        <v>0</v>
      </c>
      <c r="X11" s="23" t="e">
        <f t="shared" si="2"/>
        <v>#DIV/0!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13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40636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33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16" t="s">
        <v>38</v>
      </c>
      <c r="C10" s="21">
        <v>0.63426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0.57593</v>
      </c>
      <c r="S10" s="21"/>
      <c r="T10" s="21"/>
      <c r="U10" s="21"/>
      <c r="V10" s="21">
        <f aca="true" t="shared" si="0" ref="V10:V46">AVERAGE(C10:U10)</f>
        <v>0.605095</v>
      </c>
      <c r="W10" s="20">
        <f aca="true" t="shared" si="1" ref="W10:W46">COUNTA(C10:U10)/2</f>
        <v>1</v>
      </c>
      <c r="X10" s="23">
        <f aca="true" t="shared" si="2" ref="X10:X46">SUM(PRODUCT(V10,100))+(W10)</f>
        <v>61.5095</v>
      </c>
      <c r="Y10" s="19"/>
    </row>
    <row r="11" spans="1:25" ht="12.75">
      <c r="A11" s="26">
        <v>2</v>
      </c>
      <c r="B11" s="29" t="s">
        <v>47</v>
      </c>
      <c r="C11" s="30">
        <v>0.58981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0.58981</v>
      </c>
      <c r="W11" s="31">
        <f t="shared" si="1"/>
        <v>0.5</v>
      </c>
      <c r="X11" s="32">
        <f t="shared" si="2"/>
        <v>59.480999999999995</v>
      </c>
      <c r="Y11" s="19"/>
    </row>
    <row r="12" spans="1:25" ht="12.75">
      <c r="A12" s="26">
        <v>3</v>
      </c>
      <c r="B12" s="29" t="s">
        <v>48</v>
      </c>
      <c r="C12" s="30">
        <v>0.5787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f t="shared" si="0"/>
        <v>0.5787</v>
      </c>
      <c r="W12" s="31">
        <f t="shared" si="1"/>
        <v>0.5</v>
      </c>
      <c r="X12" s="32">
        <f t="shared" si="2"/>
        <v>58.37</v>
      </c>
      <c r="Y12" s="19"/>
    </row>
    <row r="13" spans="1:25" ht="12.75">
      <c r="A13" s="26">
        <v>4</v>
      </c>
      <c r="B13" s="29" t="s">
        <v>49</v>
      </c>
      <c r="C13" s="30">
        <v>0.56574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f t="shared" si="0"/>
        <v>0.56574</v>
      </c>
      <c r="W13" s="31">
        <f t="shared" si="1"/>
        <v>0.5</v>
      </c>
      <c r="X13" s="32">
        <f t="shared" si="2"/>
        <v>57.074000000000005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85" zoomScaleNormal="85" zoomScalePageLayoutView="0" workbookViewId="0" topLeftCell="A1">
      <selection activeCell="AB25" sqref="AB25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9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40636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56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16" t="s">
        <v>57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0.64211</v>
      </c>
      <c r="S10" s="21"/>
      <c r="T10" s="21"/>
      <c r="U10" s="21"/>
      <c r="V10" s="21">
        <f>AVERAGE(C10:U10)</f>
        <v>0.64211</v>
      </c>
      <c r="W10" s="20">
        <f>COUNTA(C10:U10)/2</f>
        <v>0.5</v>
      </c>
      <c r="X10" s="23">
        <f>SUM(PRODUCT(V10,100))+(W10)</f>
        <v>64.711</v>
      </c>
      <c r="Y10" s="19"/>
    </row>
    <row r="11" spans="1:25" ht="12.75">
      <c r="A11" s="26">
        <v>2</v>
      </c>
      <c r="B11" s="16" t="s">
        <v>58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0.63158</v>
      </c>
      <c r="S11" s="21"/>
      <c r="T11" s="21"/>
      <c r="U11" s="21"/>
      <c r="V11" s="21">
        <f>AVERAGE(C11:U11)</f>
        <v>0.63158</v>
      </c>
      <c r="W11" s="20">
        <f>COUNTA(C11:U11)/2</f>
        <v>0.5</v>
      </c>
      <c r="X11" s="23">
        <f>SUM(PRODUCT(V11,100))+(W11)</f>
        <v>63.658</v>
      </c>
      <c r="Y11" s="19"/>
    </row>
    <row r="12" spans="1:25" ht="12.75">
      <c r="A12" s="26">
        <v>3</v>
      </c>
      <c r="B12" s="16" t="s">
        <v>46</v>
      </c>
      <c r="C12" s="21">
        <v>0.56905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f>AVERAGE(C12:U12)</f>
        <v>0.56905</v>
      </c>
      <c r="W12" s="20">
        <f>COUNTA(C12:U12)/2</f>
        <v>0.5</v>
      </c>
      <c r="X12" s="23">
        <f>SUM(PRODUCT(V12,100))+(W12)</f>
        <v>57.404999999999994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aca="true" t="shared" si="0" ref="V10:V46">AVERAGE(C13:U13)</f>
        <v>#DIV/0!</v>
      </c>
      <c r="W13" s="20">
        <f aca="true" t="shared" si="1" ref="W10:W46">COUNTA(C13:U13)/2</f>
        <v>0</v>
      </c>
      <c r="X13" s="23" t="e">
        <f aca="true" t="shared" si="2" ref="X10:X46">SUM(PRODUCT(V13,100))+(W13)</f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AC47" sqref="AC47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27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 t="s">
        <v>23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1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 t="e">
        <f aca="true" t="shared" si="0" ref="V10:V46">AVERAGE(C10:U10)</f>
        <v>#DIV/0!</v>
      </c>
      <c r="W10" s="20">
        <f aca="true" t="shared" si="1" ref="W10:W46">COUNTA(C10:U10)/2</f>
        <v>0</v>
      </c>
      <c r="X10" s="23" t="e">
        <f aca="true" t="shared" si="2" ref="X10:X46">SUM(PRODUCT(V10,100))+(W10)</f>
        <v>#DIV/0!</v>
      </c>
      <c r="Y10" s="19"/>
    </row>
    <row r="11" spans="1:25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 t="e">
        <f t="shared" si="0"/>
        <v>#DIV/0!</v>
      </c>
      <c r="W11" s="20">
        <f t="shared" si="1"/>
        <v>0</v>
      </c>
      <c r="X11" s="23" t="e">
        <f t="shared" si="2"/>
        <v>#DIV/0!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L33" sqref="L33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10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40636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56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43</v>
      </c>
      <c r="C10" s="30">
        <v>0.66012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0.66012</v>
      </c>
      <c r="W10" s="31">
        <f aca="true" t="shared" si="1" ref="W10:W46">COUNTA(C10:U10)/2</f>
        <v>0.5</v>
      </c>
      <c r="X10" s="32">
        <f aca="true" t="shared" si="2" ref="X10:X46">SUM(PRODUCT(V10,100))+(W10)</f>
        <v>66.512</v>
      </c>
      <c r="Y10" s="19"/>
    </row>
    <row r="11" spans="1:25" ht="12.75">
      <c r="A11" s="26">
        <v>2</v>
      </c>
      <c r="B11" s="29" t="s">
        <v>44</v>
      </c>
      <c r="C11" s="30">
        <v>0.61369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0.61369</v>
      </c>
      <c r="W11" s="31">
        <f t="shared" si="1"/>
        <v>0.5</v>
      </c>
      <c r="X11" s="32">
        <f t="shared" si="2"/>
        <v>61.86899999999999</v>
      </c>
      <c r="Y11" s="19"/>
    </row>
    <row r="12" spans="1:25" ht="12.75">
      <c r="A12" s="26">
        <v>3</v>
      </c>
      <c r="B12" s="16" t="s">
        <v>45</v>
      </c>
      <c r="C12" s="21">
        <v>0.61131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f t="shared" si="0"/>
        <v>0.61131</v>
      </c>
      <c r="W12" s="20">
        <f t="shared" si="1"/>
        <v>0.5</v>
      </c>
      <c r="X12" s="23">
        <f t="shared" si="2"/>
        <v>61.631</v>
      </c>
      <c r="Y12" s="19"/>
    </row>
    <row r="13" spans="1:25" ht="12.75">
      <c r="A13" s="26">
        <v>4</v>
      </c>
      <c r="B13" s="16" t="s">
        <v>35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0.67976</v>
      </c>
      <c r="S13" s="21"/>
      <c r="T13" s="21"/>
      <c r="U13" s="21"/>
      <c r="V13" s="21">
        <f t="shared" si="0"/>
        <v>0.67976</v>
      </c>
      <c r="W13" s="20">
        <f t="shared" si="1"/>
        <v>0.5</v>
      </c>
      <c r="X13" s="23">
        <f t="shared" si="2"/>
        <v>68.476</v>
      </c>
      <c r="Y13" s="13"/>
    </row>
    <row r="14" spans="1:25" ht="12.75">
      <c r="A14" s="26">
        <v>5</v>
      </c>
      <c r="B14" s="29" t="s">
        <v>55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0.62262</v>
      </c>
      <c r="S14" s="30"/>
      <c r="T14" s="30"/>
      <c r="U14" s="30"/>
      <c r="V14" s="30">
        <f t="shared" si="0"/>
        <v>0.62262</v>
      </c>
      <c r="W14" s="31">
        <f t="shared" si="1"/>
        <v>0.5</v>
      </c>
      <c r="X14" s="32">
        <f t="shared" si="2"/>
        <v>62.76199999999999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zoomScale="85" zoomScaleNormal="85" zoomScalePageLayoutView="0" workbookViewId="0" topLeftCell="A1">
      <selection activeCell="J33" sqref="J33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1" width="8.00390625" style="1" customWidth="1"/>
    <col min="22" max="23" width="8.421875" style="1" bestFit="1" customWidth="1"/>
    <col min="24" max="24" width="8.140625" style="1" customWidth="1"/>
    <col min="25" max="25" width="8.421875" style="1" bestFit="1" customWidth="1"/>
    <col min="26" max="26" width="26.00390625" style="1" customWidth="1"/>
    <col min="27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3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5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" ht="12.75">
      <c r="A5" s="4"/>
      <c r="B5" s="3"/>
      <c r="D5" s="5"/>
    </row>
    <row r="6" spans="1:4" ht="13.5" thickBot="1">
      <c r="A6" s="46" t="s">
        <v>28</v>
      </c>
      <c r="B6" s="46"/>
      <c r="C6" s="46"/>
      <c r="D6" s="46"/>
    </row>
    <row r="7" spans="2:24" ht="13.5" thickTop="1">
      <c r="B7" s="6"/>
      <c r="X7" s="11"/>
    </row>
    <row r="8" spans="1:26" ht="12.75" customHeight="1">
      <c r="A8" s="47" t="s">
        <v>4</v>
      </c>
      <c r="B8" s="34" t="s">
        <v>0</v>
      </c>
      <c r="C8" s="36">
        <v>40636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33</v>
      </c>
      <c r="S8" s="37" t="s">
        <v>39</v>
      </c>
      <c r="T8" s="37" t="s">
        <v>52</v>
      </c>
      <c r="U8" s="37" t="s">
        <v>41</v>
      </c>
      <c r="V8" s="34" t="s">
        <v>3</v>
      </c>
      <c r="W8" s="34" t="s">
        <v>12</v>
      </c>
      <c r="X8" s="4" t="s">
        <v>2</v>
      </c>
      <c r="Y8" s="9" t="s">
        <v>1</v>
      </c>
      <c r="Z8" s="34" t="s">
        <v>11</v>
      </c>
    </row>
    <row r="9" spans="1:26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8"/>
      <c r="V9" s="35"/>
      <c r="W9" s="35"/>
      <c r="X9" s="12" t="s">
        <v>5</v>
      </c>
      <c r="Y9" s="10" t="s">
        <v>6</v>
      </c>
      <c r="Z9" s="35"/>
    </row>
    <row r="10" spans="1:26" ht="13.5" thickTop="1">
      <c r="A10" s="26">
        <v>1</v>
      </c>
      <c r="B10" s="16" t="s">
        <v>40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0.68167</v>
      </c>
      <c r="V10" s="21"/>
      <c r="W10" s="21">
        <f>AVERAGE(C10:V10)</f>
        <v>0.68167</v>
      </c>
      <c r="X10" s="20">
        <f>COUNTA(C10:V10)/2</f>
        <v>0.5</v>
      </c>
      <c r="Y10" s="23">
        <f>SUM(PRODUCT(W10,100))+(X10)</f>
        <v>68.667</v>
      </c>
      <c r="Z10" s="19"/>
    </row>
    <row r="11" spans="1:26" ht="12.75">
      <c r="A11" s="26">
        <v>2</v>
      </c>
      <c r="B11" s="29" t="s">
        <v>53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>
        <v>0.66778</v>
      </c>
      <c r="U11" s="30"/>
      <c r="V11" s="30"/>
      <c r="W11" s="30">
        <f>AVERAGE(C11:V11)</f>
        <v>0.66778</v>
      </c>
      <c r="X11" s="31">
        <f>COUNTA(C11:V11)/2</f>
        <v>0.5</v>
      </c>
      <c r="Y11" s="32">
        <f>SUM(PRODUCT(W11,100))+(X11)</f>
        <v>67.278</v>
      </c>
      <c r="Z11" s="19"/>
    </row>
    <row r="12" spans="1:26" ht="12.75">
      <c r="A12" s="26">
        <v>3</v>
      </c>
      <c r="B12" s="29" t="s">
        <v>42</v>
      </c>
      <c r="C12" s="30">
        <v>0.65417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f>AVERAGE(C12:V12)</f>
        <v>0.65417</v>
      </c>
      <c r="X12" s="31">
        <f>COUNTA(C12:V12)/2</f>
        <v>0.5</v>
      </c>
      <c r="Y12" s="32">
        <f>SUM(PRODUCT(W12,100))+(X12)</f>
        <v>65.917</v>
      </c>
      <c r="Z12" s="19"/>
    </row>
    <row r="13" spans="1:26" ht="12.75">
      <c r="A13" s="26">
        <v>4</v>
      </c>
      <c r="B13" s="16" t="s">
        <v>36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0.62778</v>
      </c>
      <c r="S13" s="21">
        <v>0.60556</v>
      </c>
      <c r="T13" s="21"/>
      <c r="U13" s="21">
        <v>0.64833</v>
      </c>
      <c r="V13" s="21"/>
      <c r="W13" s="21">
        <f>AVERAGE(C13:V13)</f>
        <v>0.6272233333333334</v>
      </c>
      <c r="X13" s="20">
        <f>COUNTA(C13:V13)/2</f>
        <v>1.5</v>
      </c>
      <c r="Y13" s="23">
        <f>SUM(PRODUCT(W13,100))+(X13)</f>
        <v>64.22233333333334</v>
      </c>
      <c r="Z13" s="13"/>
    </row>
    <row r="14" spans="1:26" ht="12.75">
      <c r="A14" s="26">
        <v>5</v>
      </c>
      <c r="B14" s="16" t="s">
        <v>35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0.62889</v>
      </c>
      <c r="S14" s="21"/>
      <c r="T14" s="21"/>
      <c r="U14" s="21"/>
      <c r="V14" s="21"/>
      <c r="W14" s="21">
        <f>AVERAGE(C14:V14)</f>
        <v>0.62889</v>
      </c>
      <c r="X14" s="20">
        <f>COUNTA(C14:V14)/2</f>
        <v>0.5</v>
      </c>
      <c r="Y14" s="23">
        <f>SUM(PRODUCT(W14,100))+(X14)</f>
        <v>63.388999999999996</v>
      </c>
      <c r="Z14" s="13"/>
    </row>
    <row r="15" spans="1:26" ht="12.75">
      <c r="A15" s="26">
        <v>6</v>
      </c>
      <c r="B15" s="29" t="s">
        <v>51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0.61</v>
      </c>
      <c r="U15" s="30"/>
      <c r="V15" s="30"/>
      <c r="W15" s="30">
        <f>AVERAGE(C15:V15)</f>
        <v>0.61</v>
      </c>
      <c r="X15" s="31">
        <f>COUNTA(C15:V15)/2</f>
        <v>0.5</v>
      </c>
      <c r="Y15" s="32">
        <f>SUM(PRODUCT(W15,100))+(X15)</f>
        <v>61.5</v>
      </c>
      <c r="Z15" s="13"/>
    </row>
    <row r="16" spans="1:26" ht="12.75">
      <c r="A16" s="26">
        <v>7</v>
      </c>
      <c r="B16" s="29" t="s">
        <v>34</v>
      </c>
      <c r="C16" s="30">
        <v>0.625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0.63222</v>
      </c>
      <c r="S16" s="30">
        <v>0.53</v>
      </c>
      <c r="T16" s="30"/>
      <c r="U16" s="30"/>
      <c r="V16" s="30"/>
      <c r="W16" s="30">
        <f>AVERAGE(C16:V16)</f>
        <v>0.59574</v>
      </c>
      <c r="X16" s="31">
        <f>COUNTA(C16:V16)/2</f>
        <v>1.5</v>
      </c>
      <c r="Y16" s="32">
        <f>SUM(PRODUCT(W16,100))+(X16)</f>
        <v>61.074000000000005</v>
      </c>
      <c r="Z16" s="13"/>
    </row>
    <row r="17" spans="1:26" ht="12.75">
      <c r="A17" s="26">
        <v>8</v>
      </c>
      <c r="B17" s="29" t="s">
        <v>54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>
        <v>0.60444</v>
      </c>
      <c r="U17" s="30"/>
      <c r="V17" s="30"/>
      <c r="W17" s="30">
        <f>AVERAGE(C17:V17)</f>
        <v>0.60444</v>
      </c>
      <c r="X17" s="31">
        <f>COUNTA(C17:V17)/2</f>
        <v>0.5</v>
      </c>
      <c r="Y17" s="32">
        <f>SUM(PRODUCT(W17,100))+(X17)</f>
        <v>60.943999999999996</v>
      </c>
      <c r="Z17" s="13"/>
    </row>
    <row r="18" spans="1:26" ht="12.75">
      <c r="A18" s="26">
        <v>9</v>
      </c>
      <c r="B18" s="29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0.60222</v>
      </c>
      <c r="S18" s="30">
        <v>0.57556</v>
      </c>
      <c r="T18" s="30"/>
      <c r="U18" s="30"/>
      <c r="V18" s="30"/>
      <c r="W18" s="30">
        <f>AVERAGE(C18:V18)</f>
        <v>0.5888899999999999</v>
      </c>
      <c r="X18" s="31">
        <f>COUNTA(C18:V18)/2</f>
        <v>1</v>
      </c>
      <c r="Y18" s="32">
        <f>SUM(PRODUCT(W18,100))+(X18)</f>
        <v>59.88899999999999</v>
      </c>
      <c r="Z18" s="13"/>
    </row>
    <row r="19" spans="1:26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 t="e">
        <f aca="true" t="shared" si="0" ref="W16:W46">AVERAGE(C19:V19)</f>
        <v>#DIV/0!</v>
      </c>
      <c r="X19" s="20">
        <f aca="true" t="shared" si="1" ref="X16:X46">COUNTA(C19:V19)/2</f>
        <v>0</v>
      </c>
      <c r="Y19" s="23" t="e">
        <f aca="true" t="shared" si="2" ref="Y16:Y46">SUM(PRODUCT(W19,100))+(X19)</f>
        <v>#DIV/0!</v>
      </c>
      <c r="Z19" s="13"/>
    </row>
    <row r="20" spans="1:26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e">
        <f t="shared" si="0"/>
        <v>#DIV/0!</v>
      </c>
      <c r="X20" s="20">
        <f t="shared" si="1"/>
        <v>0</v>
      </c>
      <c r="Y20" s="23" t="e">
        <f t="shared" si="2"/>
        <v>#DIV/0!</v>
      </c>
      <c r="Z20" s="13"/>
    </row>
    <row r="21" spans="1:26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 t="e">
        <f t="shared" si="0"/>
        <v>#DIV/0!</v>
      </c>
      <c r="X21" s="20">
        <f t="shared" si="1"/>
        <v>0</v>
      </c>
      <c r="Y21" s="23" t="e">
        <f t="shared" si="2"/>
        <v>#DIV/0!</v>
      </c>
      <c r="Z21" s="13"/>
    </row>
    <row r="22" spans="1:26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 t="e">
        <f t="shared" si="0"/>
        <v>#DIV/0!</v>
      </c>
      <c r="X22" s="20">
        <f t="shared" si="1"/>
        <v>0</v>
      </c>
      <c r="Y22" s="23" t="e">
        <f t="shared" si="2"/>
        <v>#DIV/0!</v>
      </c>
      <c r="Z22" s="13"/>
    </row>
    <row r="23" spans="1:26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e">
        <f t="shared" si="0"/>
        <v>#DIV/0!</v>
      </c>
      <c r="X23" s="20">
        <f t="shared" si="1"/>
        <v>0</v>
      </c>
      <c r="Y23" s="23" t="e">
        <f t="shared" si="2"/>
        <v>#DIV/0!</v>
      </c>
      <c r="Z23" s="13"/>
    </row>
    <row r="24" spans="1:26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 t="e">
        <f t="shared" si="0"/>
        <v>#DIV/0!</v>
      </c>
      <c r="X24" s="20">
        <f t="shared" si="1"/>
        <v>0</v>
      </c>
      <c r="Y24" s="23" t="e">
        <f t="shared" si="2"/>
        <v>#DIV/0!</v>
      </c>
      <c r="Z24" s="13"/>
    </row>
    <row r="25" spans="1:26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 t="e">
        <f t="shared" si="0"/>
        <v>#DIV/0!</v>
      </c>
      <c r="X25" s="20">
        <f t="shared" si="1"/>
        <v>0</v>
      </c>
      <c r="Y25" s="23" t="e">
        <f t="shared" si="2"/>
        <v>#DIV/0!</v>
      </c>
      <c r="Z25" s="13"/>
    </row>
    <row r="26" spans="1:26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 t="e">
        <f t="shared" si="0"/>
        <v>#DIV/0!</v>
      </c>
      <c r="X26" s="20">
        <f t="shared" si="1"/>
        <v>0</v>
      </c>
      <c r="Y26" s="23" t="e">
        <f t="shared" si="2"/>
        <v>#DIV/0!</v>
      </c>
      <c r="Z26" s="13"/>
    </row>
    <row r="27" spans="1:26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 t="e">
        <f t="shared" si="0"/>
        <v>#DIV/0!</v>
      </c>
      <c r="X27" s="20">
        <f t="shared" si="1"/>
        <v>0</v>
      </c>
      <c r="Y27" s="23" t="e">
        <f t="shared" si="2"/>
        <v>#DIV/0!</v>
      </c>
      <c r="Z27" s="13"/>
    </row>
    <row r="28" spans="1:26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 t="e">
        <f t="shared" si="0"/>
        <v>#DIV/0!</v>
      </c>
      <c r="X28" s="20">
        <f t="shared" si="1"/>
        <v>0</v>
      </c>
      <c r="Y28" s="23" t="e">
        <f t="shared" si="2"/>
        <v>#DIV/0!</v>
      </c>
      <c r="Z28" s="13"/>
    </row>
    <row r="29" spans="1:26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 t="e">
        <f t="shared" si="0"/>
        <v>#DIV/0!</v>
      </c>
      <c r="X29" s="20">
        <f t="shared" si="1"/>
        <v>0</v>
      </c>
      <c r="Y29" s="23" t="e">
        <f t="shared" si="2"/>
        <v>#DIV/0!</v>
      </c>
      <c r="Z29" s="13"/>
    </row>
    <row r="30" spans="1:26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 t="e">
        <f t="shared" si="0"/>
        <v>#DIV/0!</v>
      </c>
      <c r="X30" s="20">
        <f t="shared" si="1"/>
        <v>0</v>
      </c>
      <c r="Y30" s="23" t="e">
        <f t="shared" si="2"/>
        <v>#DIV/0!</v>
      </c>
      <c r="Z30" s="13"/>
    </row>
    <row r="31" spans="1:26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 t="e">
        <f t="shared" si="0"/>
        <v>#DIV/0!</v>
      </c>
      <c r="X31" s="20">
        <f t="shared" si="1"/>
        <v>0</v>
      </c>
      <c r="Y31" s="23" t="e">
        <f t="shared" si="2"/>
        <v>#DIV/0!</v>
      </c>
      <c r="Z31" s="13"/>
    </row>
    <row r="32" spans="1:26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 t="e">
        <f t="shared" si="0"/>
        <v>#DIV/0!</v>
      </c>
      <c r="X32" s="20">
        <f t="shared" si="1"/>
        <v>0</v>
      </c>
      <c r="Y32" s="23" t="e">
        <f t="shared" si="2"/>
        <v>#DIV/0!</v>
      </c>
      <c r="Z32" s="13"/>
    </row>
    <row r="33" spans="1:26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 t="e">
        <f t="shared" si="0"/>
        <v>#DIV/0!</v>
      </c>
      <c r="X33" s="20">
        <f t="shared" si="1"/>
        <v>0</v>
      </c>
      <c r="Y33" s="23" t="e">
        <f t="shared" si="2"/>
        <v>#DIV/0!</v>
      </c>
      <c r="Z33" s="13"/>
    </row>
    <row r="34" spans="1:26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 t="e">
        <f t="shared" si="0"/>
        <v>#DIV/0!</v>
      </c>
      <c r="X34" s="20">
        <f t="shared" si="1"/>
        <v>0</v>
      </c>
      <c r="Y34" s="23" t="e">
        <f t="shared" si="2"/>
        <v>#DIV/0!</v>
      </c>
      <c r="Z34" s="13"/>
    </row>
    <row r="35" spans="1:26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 t="e">
        <f t="shared" si="0"/>
        <v>#DIV/0!</v>
      </c>
      <c r="X35" s="20">
        <f t="shared" si="1"/>
        <v>0</v>
      </c>
      <c r="Y35" s="23" t="e">
        <f t="shared" si="2"/>
        <v>#DIV/0!</v>
      </c>
      <c r="Z35" s="13"/>
    </row>
    <row r="36" spans="1:26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 t="e">
        <f t="shared" si="0"/>
        <v>#DIV/0!</v>
      </c>
      <c r="X36" s="20">
        <f t="shared" si="1"/>
        <v>0</v>
      </c>
      <c r="Y36" s="23" t="e">
        <f t="shared" si="2"/>
        <v>#DIV/0!</v>
      </c>
      <c r="Z36" s="13"/>
    </row>
    <row r="37" spans="1:26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 t="e">
        <f t="shared" si="0"/>
        <v>#DIV/0!</v>
      </c>
      <c r="X37" s="20">
        <f t="shared" si="1"/>
        <v>0</v>
      </c>
      <c r="Y37" s="23" t="e">
        <f t="shared" si="2"/>
        <v>#DIV/0!</v>
      </c>
      <c r="Z37" s="13"/>
    </row>
    <row r="38" spans="1:26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 t="e">
        <f t="shared" si="0"/>
        <v>#DIV/0!</v>
      </c>
      <c r="X38" s="20">
        <f t="shared" si="1"/>
        <v>0</v>
      </c>
      <c r="Y38" s="23" t="e">
        <f t="shared" si="2"/>
        <v>#DIV/0!</v>
      </c>
      <c r="Z38" s="13"/>
    </row>
    <row r="39" spans="1:26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 t="e">
        <f t="shared" si="0"/>
        <v>#DIV/0!</v>
      </c>
      <c r="X39" s="20">
        <f t="shared" si="1"/>
        <v>0</v>
      </c>
      <c r="Y39" s="23" t="e">
        <f t="shared" si="2"/>
        <v>#DIV/0!</v>
      </c>
      <c r="Z39" s="13"/>
    </row>
    <row r="40" spans="1:26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 t="e">
        <f t="shared" si="0"/>
        <v>#DIV/0!</v>
      </c>
      <c r="X40" s="20">
        <f t="shared" si="1"/>
        <v>0</v>
      </c>
      <c r="Y40" s="23" t="e">
        <f t="shared" si="2"/>
        <v>#DIV/0!</v>
      </c>
      <c r="Z40" s="13"/>
    </row>
    <row r="41" spans="1:26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 t="e">
        <f t="shared" si="0"/>
        <v>#DIV/0!</v>
      </c>
      <c r="X41" s="20">
        <f t="shared" si="1"/>
        <v>0</v>
      </c>
      <c r="Y41" s="23" t="e">
        <f t="shared" si="2"/>
        <v>#DIV/0!</v>
      </c>
      <c r="Z41" s="13"/>
    </row>
    <row r="42" spans="1:26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 t="e">
        <f t="shared" si="0"/>
        <v>#DIV/0!</v>
      </c>
      <c r="X42" s="20">
        <f t="shared" si="1"/>
        <v>0</v>
      </c>
      <c r="Y42" s="23" t="e">
        <f t="shared" si="2"/>
        <v>#DIV/0!</v>
      </c>
      <c r="Z42" s="13"/>
    </row>
    <row r="43" spans="1:26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 t="e">
        <f t="shared" si="0"/>
        <v>#DIV/0!</v>
      </c>
      <c r="X43" s="20">
        <f t="shared" si="1"/>
        <v>0</v>
      </c>
      <c r="Y43" s="23" t="e">
        <f t="shared" si="2"/>
        <v>#DIV/0!</v>
      </c>
      <c r="Z43" s="13"/>
    </row>
    <row r="44" spans="1:26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 t="e">
        <f t="shared" si="0"/>
        <v>#DIV/0!</v>
      </c>
      <c r="X44" s="20">
        <f t="shared" si="1"/>
        <v>0</v>
      </c>
      <c r="Y44" s="23" t="e">
        <f t="shared" si="2"/>
        <v>#DIV/0!</v>
      </c>
      <c r="Z44" s="13"/>
    </row>
    <row r="45" spans="1:26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 t="e">
        <f t="shared" si="0"/>
        <v>#DIV/0!</v>
      </c>
      <c r="X45" s="20">
        <f t="shared" si="1"/>
        <v>0</v>
      </c>
      <c r="Y45" s="23" t="e">
        <f t="shared" si="2"/>
        <v>#DIV/0!</v>
      </c>
      <c r="Z45" s="13"/>
    </row>
    <row r="46" spans="1:26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 t="e">
        <f t="shared" si="0"/>
        <v>#DIV/0!</v>
      </c>
      <c r="X46" s="20">
        <f t="shared" si="1"/>
        <v>0</v>
      </c>
      <c r="Y46" s="23" t="e">
        <f t="shared" si="2"/>
        <v>#DIV/0!</v>
      </c>
      <c r="Z46" s="13"/>
    </row>
    <row r="48" ht="13.5" thickBot="1"/>
    <row r="49" spans="1:25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6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Y50"/>
    <mergeCell ref="K8:K9"/>
    <mergeCell ref="R8:R9"/>
    <mergeCell ref="T8:T9"/>
    <mergeCell ref="B52:B53"/>
    <mergeCell ref="Z8:Z9"/>
    <mergeCell ref="M8:M9"/>
    <mergeCell ref="S8:S9"/>
    <mergeCell ref="U8:U9"/>
    <mergeCell ref="A3:Z3"/>
    <mergeCell ref="E8:E9"/>
    <mergeCell ref="F8:F9"/>
    <mergeCell ref="V8:V9"/>
    <mergeCell ref="W8:W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2011-04-06T09:25:37Z</dcterms:modified>
  <cp:category/>
  <cp:version/>
  <cp:contentType/>
  <cp:contentStatus/>
</cp:coreProperties>
</file>