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0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Cavalli'!$A$1:$Y$50</definedName>
    <definedName name="_xlnm.Print_Area" localSheetId="1">'E Jun Pony'!$A$1:$Y$50</definedName>
    <definedName name="_xlnm.Print_Area" localSheetId="3">'E Senior'!$A$1:$Y$50</definedName>
    <definedName name="_xlnm.Print_Area" localSheetId="4">'F Junior'!$A$1:$Y$50</definedName>
    <definedName name="_xlnm.Print_Area" localSheetId="5">'F Senior'!$A$1:$Y$50</definedName>
    <definedName name="_xlnm.Print_Area" localSheetId="0">'Fut.Promesse'!$A$1:$Y$50</definedName>
    <definedName name="_xlnm.Print_Area" localSheetId="6">'M Open'!$A$1:$Y$50</definedName>
  </definedNames>
  <calcPr fullCalcOnLoad="1"/>
</workbook>
</file>

<file path=xl/sharedStrings.xml><?xml version="1.0" encoding="utf-8"?>
<sst xmlns="http://schemas.openxmlformats.org/spreadsheetml/2006/main" count="266" uniqueCount="91">
  <si>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</si>
  <si>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</si>
  <si>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</si>
  <si>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</si>
  <si>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</si>
  <si>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</si>
  <si>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</si>
  <si>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</si>
  <si>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</si>
  <si>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</si>
  <si>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</si>
  <si>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</si>
  <si>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</si>
  <si>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</si>
  <si>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</si>
  <si>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</si>
  <si>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</si>
  <si>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</si>
  <si>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</si>
  <si>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</si>
  <si>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</si>
  <si>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</si>
  <si>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KUR</t>
  </si>
  <si>
    <t>2° Tappa</t>
  </si>
  <si>
    <t>3° Tappa</t>
  </si>
  <si>
    <t>4° Tappa</t>
  </si>
  <si>
    <t>CATEGORIA F JUNIOR</t>
  </si>
  <si>
    <t>CATEGORIA M OPEN</t>
  </si>
  <si>
    <t>F.R.</t>
  </si>
  <si>
    <t>AGGIORNATE</t>
  </si>
  <si>
    <t>CATEGORIA FUTURE PROMESSE UNDER 13</t>
  </si>
  <si>
    <r>
      <t>CLASSIFICHE PARZIALI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VENETO </t>
    </r>
    <r>
      <rPr>
        <b/>
        <sz val="12"/>
        <color indexed="17"/>
        <rFont val="Arial"/>
        <family val="2"/>
      </rPr>
      <t>2011</t>
    </r>
  </si>
  <si>
    <t>MORAO LETIZIA</t>
  </si>
  <si>
    <t>RIGHETTI SOFIA</t>
  </si>
  <si>
    <t>VANZO LISA</t>
  </si>
  <si>
    <t>BRUNEAU LOULY JO</t>
  </si>
  <si>
    <t>VANZO ILARIA</t>
  </si>
  <si>
    <t>OLIVA REITZNER ANNA MARIA P.</t>
  </si>
  <si>
    <t>BALDOVINO ALESSANDRA</t>
  </si>
  <si>
    <t>COTTINI CAMILLA</t>
  </si>
  <si>
    <t>CAVALLARO CRISTINA</t>
  </si>
  <si>
    <t>REMOLD VALENTINA</t>
  </si>
  <si>
    <t>ZALUNARDO FRANCESCA</t>
  </si>
  <si>
    <t>BORTOLAN VERONICA</t>
  </si>
  <si>
    <t>BETTELLA FRANCESCA</t>
  </si>
  <si>
    <t>ANGELINI FEDERICO</t>
  </si>
  <si>
    <t>ZANDOMENEGHI SARA</t>
  </si>
  <si>
    <t>SPIRONELLI RICCARDO</t>
  </si>
  <si>
    <t>RONCHI ELISABETTA FRANCESCA</t>
  </si>
  <si>
    <t>CAVALLARO NICOLE</t>
  </si>
  <si>
    <t>PALADINO FUTURA</t>
  </si>
  <si>
    <t>SUT EMI</t>
  </si>
  <si>
    <t>DEPPIERI CHIARA</t>
  </si>
  <si>
    <t>PEDROCCO OTTAVIA</t>
  </si>
  <si>
    <t>VERNO CRISTINA</t>
  </si>
  <si>
    <t>MARTINELLI ELISABETTA</t>
  </si>
  <si>
    <t>FONTANA IRENE</t>
  </si>
  <si>
    <t>FIORIOLI CAMILLA</t>
  </si>
  <si>
    <t>ZAMUNER EMANUELA</t>
  </si>
  <si>
    <t>RISI GIORDANA</t>
  </si>
  <si>
    <t>GUIZZON CRISTINA</t>
  </si>
  <si>
    <t>CLEMENTI MARIA CRISTINA</t>
  </si>
  <si>
    <t>MORARI GRAZIA</t>
  </si>
  <si>
    <t>VEDOVATO CLAUDIA</t>
  </si>
  <si>
    <t>SPATA CHIARA</t>
  </si>
  <si>
    <t>RAZETI ERICA</t>
  </si>
  <si>
    <t>POZZATO ASIA</t>
  </si>
  <si>
    <t>CARLI VIRGINIA</t>
  </si>
  <si>
    <t>FOCHESATO MARGHERITA</t>
  </si>
  <si>
    <t>GRISANTI CHIARA VITTORIA</t>
  </si>
  <si>
    <t>PRATI ILARIA</t>
  </si>
  <si>
    <t>COBELLI GIULIA</t>
  </si>
  <si>
    <t>FRIGO JACOPO</t>
  </si>
  <si>
    <t>CARBONERA GIANI SILVIA</t>
  </si>
  <si>
    <t>GIARDINA EMILIA</t>
  </si>
  <si>
    <t>TOLDO MICHELE</t>
  </si>
  <si>
    <t>CORRADINI ALESSIO</t>
  </si>
  <si>
    <t>ANASTASI FIAMMETTA</t>
  </si>
  <si>
    <t>MORIELLO GIOVANNA</t>
  </si>
  <si>
    <t>GIAVARINI MICHELA</t>
  </si>
  <si>
    <t>PASETTO MARTINA</t>
  </si>
  <si>
    <t>SPADONI LIDIA</t>
  </si>
  <si>
    <t>BORACE DENISE</t>
  </si>
  <si>
    <t>CONSIGLIO MARTA</t>
  </si>
  <si>
    <t>STELZER ISABELLA</t>
  </si>
  <si>
    <t>CAMOGLIO GIULIA</t>
  </si>
  <si>
    <t>PEZZO MARTINA</t>
  </si>
  <si>
    <t>TINTORI SARAH</t>
  </si>
  <si>
    <t>F.R. 03/04</t>
  </si>
  <si>
    <t>BERNARDIS MONICA</t>
  </si>
  <si>
    <t>CAMPANELLA ALICE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</si>
</sst>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/>
    </xf>
    <xf numFmtId="164" fontId="0" fillId="35" borderId="15" xfId="5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85" zoomScaleNormal="85" zoomScalePageLayoutView="0" workbookViewId="0" topLeftCell="A1">
      <selection activeCell="AB25" sqref="AB25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29</v>
      </c>
      <c r="C1" s="29"/>
      <c r="D1" s="29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30" t="s">
        <v>30</v>
      </c>
      <c r="B6" s="30"/>
      <c r="C6" s="30"/>
      <c r="D6" s="30"/>
    </row>
    <row r="7" spans="2:23" ht="13.5" thickTop="1">
      <c r="B7" s="6"/>
      <c r="W7" s="11"/>
    </row>
    <row r="8" spans="1:25" ht="12.75" customHeight="1">
      <c r="A8" s="33" t="s">
        <v>4</v>
      </c>
      <c r="B8" s="31" t="s">
        <v>0</v>
      </c>
      <c r="C8" s="35">
        <v>40600</v>
      </c>
      <c r="D8" s="35">
        <v>40614</v>
      </c>
      <c r="E8" s="35">
        <v>40621</v>
      </c>
      <c r="F8" s="35" t="s">
        <v>25</v>
      </c>
      <c r="G8" s="35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9" t="s">
        <v>88</v>
      </c>
      <c r="S8" s="39" t="s">
        <v>28</v>
      </c>
      <c r="T8" s="39" t="s">
        <v>28</v>
      </c>
      <c r="U8" s="31" t="s">
        <v>3</v>
      </c>
      <c r="V8" s="31" t="s">
        <v>12</v>
      </c>
      <c r="W8" s="4" t="s">
        <v>2</v>
      </c>
      <c r="X8" s="9" t="s">
        <v>1</v>
      </c>
      <c r="Y8" s="31" t="s">
        <v>11</v>
      </c>
    </row>
    <row r="9" spans="1:25" ht="13.5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4"/>
      <c r="O9" s="24"/>
      <c r="P9" s="24"/>
      <c r="Q9" s="24"/>
      <c r="R9" s="40"/>
      <c r="S9" s="40"/>
      <c r="T9" s="40"/>
      <c r="U9" s="32"/>
      <c r="V9" s="32"/>
      <c r="W9" s="12" t="s">
        <v>5</v>
      </c>
      <c r="X9" s="10" t="s">
        <v>6</v>
      </c>
      <c r="Y9" s="32"/>
    </row>
    <row r="10" spans="1:25" ht="13.5" thickTop="1">
      <c r="A10" s="26">
        <v>1</v>
      </c>
      <c r="B10" s="45" t="s">
        <v>49</v>
      </c>
      <c r="C10" s="46">
        <v>0.74375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f>AVERAGE(C10:U10)</f>
        <v>0.74375</v>
      </c>
      <c r="W10" s="47">
        <f>COUNTA(C10:U10)/2</f>
        <v>0.5</v>
      </c>
      <c r="X10" s="48">
        <f>SUM(PRODUCT(V10,100))+(W10)</f>
        <v>74.875</v>
      </c>
      <c r="Y10" s="19"/>
    </row>
    <row r="11" spans="1:25" ht="12.75">
      <c r="A11" s="26">
        <v>2</v>
      </c>
      <c r="B11" s="45" t="s">
        <v>50</v>
      </c>
      <c r="C11" s="46">
        <v>0.71563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f>AVERAGE(C11:U11)</f>
        <v>0.71563</v>
      </c>
      <c r="W11" s="47">
        <f>COUNTA(C11:U11)/2</f>
        <v>0.5</v>
      </c>
      <c r="X11" s="48">
        <f>SUM(PRODUCT(V11,100))+(W11)</f>
        <v>72.063</v>
      </c>
      <c r="Y11" s="19"/>
    </row>
    <row r="12" spans="1:25" ht="12.75">
      <c r="A12" s="26">
        <v>3</v>
      </c>
      <c r="B12" s="16" t="s">
        <v>90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0.65729</v>
      </c>
      <c r="S12" s="21"/>
      <c r="T12" s="21"/>
      <c r="U12" s="21"/>
      <c r="V12" s="21">
        <f>AVERAGE(C12:U12)</f>
        <v>0.65729</v>
      </c>
      <c r="W12" s="20">
        <f>COUNTA(C12:U12)/2</f>
        <v>0.5</v>
      </c>
      <c r="X12" s="23">
        <f>SUM(PRODUCT(V12,100))+(W12)</f>
        <v>66.229</v>
      </c>
      <c r="Y12" s="19"/>
    </row>
    <row r="13" spans="1:25" ht="12.75">
      <c r="A13" s="26">
        <v>4</v>
      </c>
      <c r="B13" s="45" t="s">
        <v>51</v>
      </c>
      <c r="C13" s="46">
        <v>0.65625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>AVERAGE(C13:U13)</f>
        <v>0.65625</v>
      </c>
      <c r="W13" s="47">
        <f>COUNTA(C13:U13)/2</f>
        <v>0.5</v>
      </c>
      <c r="X13" s="48">
        <f>SUM(PRODUCT(V13,100))+(W13)</f>
        <v>66.125</v>
      </c>
      <c r="Y13" s="13"/>
    </row>
    <row r="14" spans="1:25" ht="12.75">
      <c r="A14" s="26">
        <v>5</v>
      </c>
      <c r="B14" s="45" t="s">
        <v>87</v>
      </c>
      <c r="C14" s="46"/>
      <c r="D14" s="46"/>
      <c r="E14" s="46">
        <v>0.58125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f>AVERAGE(C14:U14)</f>
        <v>0.58125</v>
      </c>
      <c r="W14" s="47">
        <f>COUNTA(C14:U14)/2</f>
        <v>0.5</v>
      </c>
      <c r="X14" s="48">
        <f>SUM(PRODUCT(V14,100))+(W14)</f>
        <v>58.62500000000001</v>
      </c>
      <c r="Y14" s="13"/>
    </row>
    <row r="15" spans="1:25" ht="12.75">
      <c r="A15" s="26">
        <v>6</v>
      </c>
      <c r="B15" s="45" t="s">
        <v>63</v>
      </c>
      <c r="C15" s="46"/>
      <c r="D15" s="46">
        <v>0.54896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f>AVERAGE(C15:U15)</f>
        <v>0.54896</v>
      </c>
      <c r="W15" s="47">
        <f>COUNTA(C15:U15)/2</f>
        <v>0.5</v>
      </c>
      <c r="X15" s="48">
        <f>SUM(PRODUCT(V15,100))+(W15)</f>
        <v>55.396</v>
      </c>
      <c r="Y15" s="13"/>
    </row>
    <row r="16" spans="1:25" ht="12.75">
      <c r="A16" s="26">
        <v>7</v>
      </c>
      <c r="B16" s="45" t="s">
        <v>64</v>
      </c>
      <c r="C16" s="46"/>
      <c r="D16" s="46">
        <v>0.51354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f>AVERAGE(C16:U16)</f>
        <v>0.51354</v>
      </c>
      <c r="W16" s="47">
        <f>COUNTA(C16:U16)/2</f>
        <v>0.5</v>
      </c>
      <c r="X16" s="48">
        <f>SUM(PRODUCT(V16,100))+(W16)</f>
        <v>51.854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aca="true" t="shared" si="0" ref="V10:V46">AVERAGE(C17:U17)</f>
        <v>#DIV/0!</v>
      </c>
      <c r="W17" s="20">
        <f aca="true" t="shared" si="1" ref="W10:W46">COUNTA(C17:U17)/2</f>
        <v>0</v>
      </c>
      <c r="X17" s="23" t="e">
        <f aca="true" t="shared" si="2" ref="X10:X46">SUM(PRODUCT(V17,100))+(W17)</f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36"/>
      <c r="B49" s="38" t="s">
        <v>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3.5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ht="13.5" thickBot="1"/>
    <row r="52" spans="1:2" ht="12.75">
      <c r="A52" s="17"/>
      <c r="B52" s="41" t="s">
        <v>14</v>
      </c>
    </row>
    <row r="53" spans="1:2" ht="13.5" thickBot="1">
      <c r="A53" s="18"/>
      <c r="B53" s="41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K34" sqref="K3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29</v>
      </c>
      <c r="C1" s="29"/>
      <c r="D1" s="29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30" t="s">
        <v>8</v>
      </c>
      <c r="B6" s="30"/>
      <c r="C6" s="30"/>
      <c r="D6" s="30"/>
    </row>
    <row r="7" spans="2:23" ht="13.5" thickTop="1">
      <c r="B7" s="6"/>
      <c r="W7" s="11"/>
    </row>
    <row r="8" spans="1:25" ht="12.75" customHeight="1">
      <c r="A8" s="33" t="s">
        <v>4</v>
      </c>
      <c r="B8" s="31" t="s">
        <v>0</v>
      </c>
      <c r="C8" s="35">
        <v>40587</v>
      </c>
      <c r="D8" s="35">
        <v>40600</v>
      </c>
      <c r="E8" s="35">
        <v>40614</v>
      </c>
      <c r="F8" s="35">
        <v>40621</v>
      </c>
      <c r="G8" s="35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9" t="s">
        <v>28</v>
      </c>
      <c r="S8" s="39" t="s">
        <v>28</v>
      </c>
      <c r="T8" s="39" t="s">
        <v>28</v>
      </c>
      <c r="U8" s="31" t="s">
        <v>3</v>
      </c>
      <c r="V8" s="31" t="s">
        <v>12</v>
      </c>
      <c r="W8" s="4" t="s">
        <v>2</v>
      </c>
      <c r="X8" s="9" t="s">
        <v>1</v>
      </c>
      <c r="Y8" s="31" t="s">
        <v>11</v>
      </c>
    </row>
    <row r="9" spans="1:25" ht="13.5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4"/>
      <c r="O9" s="24"/>
      <c r="P9" s="24"/>
      <c r="Q9" s="24"/>
      <c r="R9" s="40"/>
      <c r="S9" s="40"/>
      <c r="T9" s="40"/>
      <c r="U9" s="32"/>
      <c r="V9" s="32"/>
      <c r="W9" s="12" t="s">
        <v>5</v>
      </c>
      <c r="X9" s="10" t="s">
        <v>6</v>
      </c>
      <c r="Y9" s="32"/>
    </row>
    <row r="10" spans="1:25" ht="13.5" thickTop="1">
      <c r="A10" s="26">
        <v>1</v>
      </c>
      <c r="B10" s="45" t="s">
        <v>80</v>
      </c>
      <c r="C10" s="46"/>
      <c r="D10" s="46"/>
      <c r="E10" s="46"/>
      <c r="F10" s="46">
        <v>0.60926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f>AVERAGE(C10:U10)</f>
        <v>0.60926</v>
      </c>
      <c r="W10" s="47">
        <f>COUNTA(C10:U10)/2</f>
        <v>0.5</v>
      </c>
      <c r="X10" s="48">
        <f>SUM(PRODUCT(V10,100))+(W10)</f>
        <v>61.426</v>
      </c>
      <c r="Y10" s="19"/>
    </row>
    <row r="11" spans="1:25" ht="12.75">
      <c r="A11" s="26">
        <v>2</v>
      </c>
      <c r="B11" s="45" t="s">
        <v>45</v>
      </c>
      <c r="C11" s="46"/>
      <c r="D11" s="46">
        <v>0.56557</v>
      </c>
      <c r="E11" s="46">
        <v>0.60926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f>AVERAGE(C11:U11)</f>
        <v>0.587415</v>
      </c>
      <c r="W11" s="47">
        <f>COUNTA(C11:U11)/2</f>
        <v>1</v>
      </c>
      <c r="X11" s="48">
        <f>SUM(PRODUCT(V11,100))+(W11)</f>
        <v>59.7415</v>
      </c>
      <c r="Y11" s="19"/>
    </row>
    <row r="12" spans="1:25" ht="12.75">
      <c r="A12" s="26">
        <v>3</v>
      </c>
      <c r="B12" s="45" t="s">
        <v>38</v>
      </c>
      <c r="C12" s="46"/>
      <c r="D12" s="46"/>
      <c r="E12" s="46"/>
      <c r="F12" s="46">
        <v>0.59074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>
        <f>AVERAGE(C12:U12)</f>
        <v>0.59074</v>
      </c>
      <c r="W12" s="47">
        <f>COUNTA(C12:U12)/2</f>
        <v>0.5</v>
      </c>
      <c r="X12" s="48">
        <f>SUM(PRODUCT(V12,100))+(W12)</f>
        <v>59.574000000000005</v>
      </c>
      <c r="Y12" s="19"/>
    </row>
    <row r="13" spans="1:25" ht="12.75">
      <c r="A13" s="26">
        <v>4</v>
      </c>
      <c r="B13" s="45" t="s">
        <v>81</v>
      </c>
      <c r="C13" s="46"/>
      <c r="D13" s="46"/>
      <c r="E13" s="46"/>
      <c r="F13" s="46">
        <v>0.58519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>AVERAGE(C13:U13)</f>
        <v>0.58519</v>
      </c>
      <c r="W13" s="47">
        <f>COUNTA(C13:U13)/2</f>
        <v>0.5</v>
      </c>
      <c r="X13" s="48">
        <f>SUM(PRODUCT(V13,100))+(W13)</f>
        <v>59.019</v>
      </c>
      <c r="Y13" s="13"/>
    </row>
    <row r="14" spans="1:25" ht="12.75">
      <c r="A14" s="26">
        <v>5</v>
      </c>
      <c r="B14" s="45" t="s">
        <v>33</v>
      </c>
      <c r="C14" s="46">
        <v>0.57963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f>AVERAGE(C14:U14)</f>
        <v>0.57963</v>
      </c>
      <c r="W14" s="47">
        <f>COUNTA(C14:U14)/2</f>
        <v>0.5</v>
      </c>
      <c r="X14" s="48">
        <f>SUM(PRODUCT(V14,100))+(W14)</f>
        <v>58.463</v>
      </c>
      <c r="Y14" s="13"/>
    </row>
    <row r="15" spans="1:25" ht="12.75">
      <c r="A15" s="26">
        <v>6</v>
      </c>
      <c r="B15" s="45" t="s">
        <v>65</v>
      </c>
      <c r="C15" s="46"/>
      <c r="D15" s="46"/>
      <c r="E15" s="46">
        <v>0.57863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f>AVERAGE(C15:U15)</f>
        <v>0.57863</v>
      </c>
      <c r="W15" s="47">
        <f>COUNTA(C15:U15)/2</f>
        <v>0.5</v>
      </c>
      <c r="X15" s="48">
        <f>SUM(PRODUCT(V15,100))+(W15)</f>
        <v>58.363</v>
      </c>
      <c r="Y15" s="13"/>
    </row>
    <row r="16" spans="1:25" ht="12.75">
      <c r="A16" s="26">
        <v>7</v>
      </c>
      <c r="B16" s="45" t="s">
        <v>35</v>
      </c>
      <c r="C16" s="46">
        <v>0.53519</v>
      </c>
      <c r="D16" s="46"/>
      <c r="E16" s="46">
        <v>0.56852</v>
      </c>
      <c r="F16" s="46">
        <v>0.5537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f>AVERAGE(C16:U16)</f>
        <v>0.55247</v>
      </c>
      <c r="W16" s="47">
        <f>COUNTA(C16:U16)/2</f>
        <v>1.5</v>
      </c>
      <c r="X16" s="48">
        <f>SUM(PRODUCT(V16,100))+(W16)</f>
        <v>56.747</v>
      </c>
      <c r="Y16" s="13"/>
    </row>
    <row r="17" spans="1:25" ht="12.75">
      <c r="A17" s="26">
        <v>8</v>
      </c>
      <c r="B17" s="45" t="s">
        <v>66</v>
      </c>
      <c r="C17" s="46"/>
      <c r="D17" s="46"/>
      <c r="E17" s="46">
        <v>0.54074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f>AVERAGE(C17:U17)</f>
        <v>0.54074</v>
      </c>
      <c r="W17" s="47">
        <f>COUNTA(C17:U17)/2</f>
        <v>0.5</v>
      </c>
      <c r="X17" s="48">
        <f>SUM(PRODUCT(V17,100))+(W17)</f>
        <v>54.574</v>
      </c>
      <c r="Y17" s="13"/>
    </row>
    <row r="18" spans="1:25" ht="12.75">
      <c r="A18" s="26">
        <v>9</v>
      </c>
      <c r="B18" s="45" t="s">
        <v>47</v>
      </c>
      <c r="C18" s="46"/>
      <c r="D18" s="46">
        <v>0.53611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f>AVERAGE(C18:U18)</f>
        <v>0.53611</v>
      </c>
      <c r="W18" s="47">
        <f>COUNTA(C18:U18)/2</f>
        <v>0.5</v>
      </c>
      <c r="X18" s="48">
        <f>SUM(PRODUCT(V18,100))+(W18)</f>
        <v>54.111</v>
      </c>
      <c r="Y18" s="13"/>
    </row>
    <row r="19" spans="1:25" ht="12.75">
      <c r="A19" s="27">
        <v>10</v>
      </c>
      <c r="B19" s="49" t="s">
        <v>67</v>
      </c>
      <c r="C19" s="50"/>
      <c r="D19" s="50"/>
      <c r="E19" s="50">
        <v>0.51111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>
        <f>AVERAGE(C19:U19)</f>
        <v>0.51111</v>
      </c>
      <c r="W19" s="47">
        <f>COUNTA(C19:U19)/2</f>
        <v>0.5</v>
      </c>
      <c r="X19" s="48">
        <f>SUM(PRODUCT(V19,100))+(W19)</f>
        <v>51.611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aca="true" t="shared" si="0" ref="V10:V46">AVERAGE(C20:U20)</f>
        <v>#DIV/0!</v>
      </c>
      <c r="W20" s="20">
        <f aca="true" t="shared" si="1" ref="W10:W46">COUNTA(C20:U20)/2</f>
        <v>0</v>
      </c>
      <c r="X20" s="23" t="e">
        <f aca="true" t="shared" si="2" ref="X10:X46">SUM(PRODUCT(V20,100))+(W20)</f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36"/>
      <c r="B49" s="38" t="s">
        <v>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3.5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ht="13.5" thickBot="1"/>
    <row r="52" spans="1:2" ht="12.75">
      <c r="A52" s="17"/>
      <c r="B52" s="41" t="s">
        <v>14</v>
      </c>
    </row>
    <row r="53" spans="1:2" ht="13.5" thickBot="1">
      <c r="A53" s="18"/>
      <c r="B53" s="41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G34" sqref="G3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29</v>
      </c>
      <c r="C1" s="29"/>
      <c r="D1" s="29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30" t="s">
        <v>13</v>
      </c>
      <c r="B6" s="30"/>
      <c r="C6" s="30"/>
      <c r="D6" s="30"/>
    </row>
    <row r="7" spans="2:23" ht="13.5" thickTop="1">
      <c r="B7" s="6"/>
      <c r="W7" s="11"/>
    </row>
    <row r="8" spans="1:25" ht="12.75" customHeight="1">
      <c r="A8" s="33" t="s">
        <v>4</v>
      </c>
      <c r="B8" s="31" t="s">
        <v>0</v>
      </c>
      <c r="C8" s="35">
        <v>40587</v>
      </c>
      <c r="D8" s="35">
        <v>40600</v>
      </c>
      <c r="E8" s="35" t="s">
        <v>24</v>
      </c>
      <c r="F8" s="35">
        <v>40621</v>
      </c>
      <c r="G8" s="35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9" t="s">
        <v>28</v>
      </c>
      <c r="S8" s="39" t="s">
        <v>28</v>
      </c>
      <c r="T8" s="39" t="s">
        <v>28</v>
      </c>
      <c r="U8" s="31" t="s">
        <v>3</v>
      </c>
      <c r="V8" s="31" t="s">
        <v>12</v>
      </c>
      <c r="W8" s="4" t="s">
        <v>2</v>
      </c>
      <c r="X8" s="9" t="s">
        <v>1</v>
      </c>
      <c r="Y8" s="31" t="s">
        <v>11</v>
      </c>
    </row>
    <row r="9" spans="1:25" ht="13.5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4"/>
      <c r="O9" s="24"/>
      <c r="P9" s="24"/>
      <c r="Q9" s="24"/>
      <c r="R9" s="40"/>
      <c r="S9" s="40"/>
      <c r="T9" s="40"/>
      <c r="U9" s="32"/>
      <c r="V9" s="32"/>
      <c r="W9" s="12" t="s">
        <v>5</v>
      </c>
      <c r="X9" s="10" t="s">
        <v>6</v>
      </c>
      <c r="Y9" s="32"/>
    </row>
    <row r="10" spans="1:25" ht="13.5" thickTop="1">
      <c r="A10" s="26">
        <v>1</v>
      </c>
      <c r="B10" s="45" t="s">
        <v>68</v>
      </c>
      <c r="C10" s="46"/>
      <c r="D10" s="46"/>
      <c r="E10" s="46">
        <v>0.64815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f>AVERAGE(C10:U10)</f>
        <v>0.64815</v>
      </c>
      <c r="W10" s="47">
        <f>COUNTA(C10:U10)/2</f>
        <v>0.5</v>
      </c>
      <c r="X10" s="48">
        <f>SUM(PRODUCT(V10,100))+(W10)</f>
        <v>65.315</v>
      </c>
      <c r="Y10" s="19"/>
    </row>
    <row r="11" spans="1:25" ht="12.75">
      <c r="A11" s="26">
        <v>2</v>
      </c>
      <c r="B11" s="45" t="s">
        <v>43</v>
      </c>
      <c r="C11" s="46"/>
      <c r="D11" s="46">
        <v>0.64722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f>AVERAGE(C11:U11)</f>
        <v>0.64722</v>
      </c>
      <c r="W11" s="47">
        <f>COUNTA(C11:U11)/2</f>
        <v>0.5</v>
      </c>
      <c r="X11" s="48">
        <f>SUM(PRODUCT(V11,100))+(W11)</f>
        <v>65.22200000000001</v>
      </c>
      <c r="Y11" s="19"/>
    </row>
    <row r="12" spans="1:25" ht="12.75">
      <c r="A12" s="26">
        <v>3</v>
      </c>
      <c r="B12" s="45" t="s">
        <v>82</v>
      </c>
      <c r="C12" s="46"/>
      <c r="D12" s="46"/>
      <c r="E12" s="46"/>
      <c r="F12" s="46">
        <v>0.63148</v>
      </c>
      <c r="G12" s="46"/>
      <c r="H12" s="46"/>
      <c r="I12" s="51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>
        <f>AVERAGE(C12:U12)</f>
        <v>0.63148</v>
      </c>
      <c r="W12" s="47">
        <f>COUNTA(C12:U12)/2</f>
        <v>0.5</v>
      </c>
      <c r="X12" s="48">
        <f>SUM(PRODUCT(V12,100))+(W12)</f>
        <v>63.648</v>
      </c>
      <c r="Y12" s="19"/>
    </row>
    <row r="13" spans="1:25" ht="12.75">
      <c r="A13" s="26">
        <v>4</v>
      </c>
      <c r="B13" s="45" t="s">
        <v>44</v>
      </c>
      <c r="C13" s="46"/>
      <c r="D13" s="46">
        <v>0.61667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>AVERAGE(C13:U13)</f>
        <v>0.61667</v>
      </c>
      <c r="W13" s="47">
        <f>COUNTA(C13:U13)/2</f>
        <v>0.5</v>
      </c>
      <c r="X13" s="48">
        <f>SUM(PRODUCT(V13,100))+(W13)</f>
        <v>62.167</v>
      </c>
      <c r="Y13" s="13"/>
    </row>
    <row r="14" spans="1:25" ht="12.75">
      <c r="A14" s="26">
        <v>5</v>
      </c>
      <c r="B14" s="45" t="s">
        <v>83</v>
      </c>
      <c r="C14" s="46"/>
      <c r="D14" s="46"/>
      <c r="E14" s="46"/>
      <c r="F14" s="46">
        <v>0.58148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f>AVERAGE(C14:U14)</f>
        <v>0.58148</v>
      </c>
      <c r="W14" s="47">
        <f>COUNTA(C14:U14)/2</f>
        <v>0.5</v>
      </c>
      <c r="X14" s="48">
        <f>SUM(PRODUCT(V14,100))+(W14)</f>
        <v>58.647999999999996</v>
      </c>
      <c r="Y14" s="13"/>
    </row>
    <row r="15" spans="1:25" ht="12.75">
      <c r="A15" s="26">
        <v>6</v>
      </c>
      <c r="B15" s="45" t="s">
        <v>84</v>
      </c>
      <c r="C15" s="46"/>
      <c r="D15" s="46"/>
      <c r="E15" s="46"/>
      <c r="F15" s="46">
        <v>0.57037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f>AVERAGE(C15:U15)</f>
        <v>0.57037</v>
      </c>
      <c r="W15" s="47">
        <f>COUNTA(C15:U15)/2</f>
        <v>0.5</v>
      </c>
      <c r="X15" s="48">
        <f>SUM(PRODUCT(V15,100))+(W15)</f>
        <v>57.537000000000006</v>
      </c>
      <c r="Y15" s="13"/>
    </row>
    <row r="16" spans="1:25" ht="12.75">
      <c r="A16" s="26">
        <v>7</v>
      </c>
      <c r="B16" s="45" t="s">
        <v>69</v>
      </c>
      <c r="C16" s="46"/>
      <c r="D16" s="46"/>
      <c r="E16" s="46">
        <v>0.56852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f>AVERAGE(C16:U16)</f>
        <v>0.56852</v>
      </c>
      <c r="W16" s="47">
        <f>COUNTA(C16:U16)/2</f>
        <v>0.5</v>
      </c>
      <c r="X16" s="48">
        <f>SUM(PRODUCT(V16,100))+(W16)</f>
        <v>57.352000000000004</v>
      </c>
      <c r="Y16" s="13"/>
    </row>
    <row r="17" spans="1:25" ht="12.75">
      <c r="A17" s="26">
        <v>8</v>
      </c>
      <c r="B17" s="45" t="s">
        <v>70</v>
      </c>
      <c r="C17" s="46"/>
      <c r="D17" s="46"/>
      <c r="E17" s="46">
        <v>0.56852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f>AVERAGE(C17:U17)</f>
        <v>0.56852</v>
      </c>
      <c r="W17" s="47">
        <f>COUNTA(C17:U17)/2</f>
        <v>0.5</v>
      </c>
      <c r="X17" s="48">
        <f>SUM(PRODUCT(V17,100))+(W17)</f>
        <v>57.352000000000004</v>
      </c>
      <c r="Y17" s="13"/>
    </row>
    <row r="18" spans="1:25" ht="12.75">
      <c r="A18" s="26">
        <v>9</v>
      </c>
      <c r="B18" s="45" t="s">
        <v>85</v>
      </c>
      <c r="C18" s="46"/>
      <c r="D18" s="46"/>
      <c r="E18" s="46"/>
      <c r="F18" s="46">
        <v>0.56667</v>
      </c>
      <c r="G18" s="46"/>
      <c r="H18" s="46"/>
      <c r="I18" s="51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f>AVERAGE(C18:U18)</f>
        <v>0.56667</v>
      </c>
      <c r="W18" s="47">
        <f>COUNTA(C18:U18)/2</f>
        <v>0.5</v>
      </c>
      <c r="X18" s="48">
        <f>SUM(PRODUCT(V18,100))+(W18)</f>
        <v>57.167</v>
      </c>
      <c r="Y18" s="13"/>
    </row>
    <row r="19" spans="1:25" ht="12.75">
      <c r="A19" s="27">
        <v>10</v>
      </c>
      <c r="B19" s="49" t="s">
        <v>34</v>
      </c>
      <c r="C19" s="50">
        <v>0.56481</v>
      </c>
      <c r="D19" s="50"/>
      <c r="E19" s="50">
        <v>0.51111</v>
      </c>
      <c r="F19" s="50">
        <v>0.55185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>
        <f>AVERAGE(C19:U19)</f>
        <v>0.54259</v>
      </c>
      <c r="W19" s="47">
        <f>COUNTA(C19:U19)/2</f>
        <v>1.5</v>
      </c>
      <c r="X19" s="48">
        <f>SUM(PRODUCT(V19,100))+(W19)</f>
        <v>55.759</v>
      </c>
      <c r="Y19" s="13"/>
    </row>
    <row r="20" spans="1:25" ht="12.75">
      <c r="A20" s="26">
        <v>11</v>
      </c>
      <c r="B20" s="45" t="s">
        <v>46</v>
      </c>
      <c r="C20" s="46"/>
      <c r="D20" s="46">
        <v>0.55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>
        <f>AVERAGE(C20:U20)</f>
        <v>0.55</v>
      </c>
      <c r="W20" s="47">
        <f>COUNTA(C20:U20)/2</f>
        <v>0.5</v>
      </c>
      <c r="X20" s="48">
        <f>SUM(PRODUCT(V20,100))+(W20)</f>
        <v>55.50000000000001</v>
      </c>
      <c r="Y20" s="13"/>
    </row>
    <row r="21" spans="1:25" ht="12.75">
      <c r="A21" s="26">
        <v>12</v>
      </c>
      <c r="B21" s="45" t="s">
        <v>71</v>
      </c>
      <c r="C21" s="46"/>
      <c r="D21" s="46"/>
      <c r="E21" s="46">
        <v>0.53704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>
        <f>AVERAGE(C21:U21)</f>
        <v>0.53704</v>
      </c>
      <c r="W21" s="47">
        <f>COUNTA(C21:U21)/2</f>
        <v>0.5</v>
      </c>
      <c r="X21" s="48">
        <f>SUM(PRODUCT(V21,100))+(W21)</f>
        <v>54.20399999999999</v>
      </c>
      <c r="Y21" s="13"/>
    </row>
    <row r="22" spans="1:25" ht="12.75">
      <c r="A22" s="26">
        <v>13</v>
      </c>
      <c r="B22" s="45" t="s">
        <v>72</v>
      </c>
      <c r="C22" s="46"/>
      <c r="D22" s="46"/>
      <c r="E22" s="46">
        <v>0.53148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f>AVERAGE(C22:U22)</f>
        <v>0.53148</v>
      </c>
      <c r="W22" s="47">
        <f>COUNTA(C22:U22)/2</f>
        <v>0.5</v>
      </c>
      <c r="X22" s="48">
        <f>SUM(PRODUCT(V22,100))+(W22)</f>
        <v>53.647999999999996</v>
      </c>
      <c r="Y22" s="13"/>
    </row>
    <row r="23" spans="1:25" ht="12.75">
      <c r="A23" s="26">
        <v>14</v>
      </c>
      <c r="B23" s="45" t="s">
        <v>86</v>
      </c>
      <c r="C23" s="46"/>
      <c r="D23" s="46"/>
      <c r="E23" s="46"/>
      <c r="F23" s="46">
        <v>0.52407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>AVERAGE(C23:U23)</f>
        <v>0.52407</v>
      </c>
      <c r="W23" s="47">
        <f>COUNTA(C23:U23)/2</f>
        <v>0.5</v>
      </c>
      <c r="X23" s="48">
        <f>SUM(PRODUCT(V23,100))+(W23)</f>
        <v>52.907000000000004</v>
      </c>
      <c r="Y23" s="13"/>
    </row>
    <row r="24" spans="1:25" ht="12.75">
      <c r="A24" s="26">
        <v>15</v>
      </c>
      <c r="B24" s="45" t="s">
        <v>36</v>
      </c>
      <c r="C24" s="46">
        <v>0.52778</v>
      </c>
      <c r="D24" s="46"/>
      <c r="E24" s="46"/>
      <c r="F24" s="46">
        <v>0.49815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>
        <f>AVERAGE(C24:U24)</f>
        <v>0.512965</v>
      </c>
      <c r="W24" s="47">
        <f>COUNTA(C24:U24)/2</f>
        <v>1</v>
      </c>
      <c r="X24" s="48">
        <f>SUM(PRODUCT(V24,100))+(W24)</f>
        <v>52.2965</v>
      </c>
      <c r="Y24" s="13"/>
    </row>
    <row r="25" spans="1:25" ht="12.75">
      <c r="A25" s="26">
        <v>16</v>
      </c>
      <c r="B25" s="45" t="s">
        <v>73</v>
      </c>
      <c r="C25" s="46"/>
      <c r="D25" s="46"/>
      <c r="E25" s="46">
        <v>0.51667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>
        <f>AVERAGE(C25:U25)</f>
        <v>0.51667</v>
      </c>
      <c r="W25" s="47">
        <f>COUNTA(C25:U25)/2</f>
        <v>0.5</v>
      </c>
      <c r="X25" s="48">
        <f>SUM(PRODUCT(V25,100))+(W25)</f>
        <v>52.166999999999994</v>
      </c>
      <c r="Y25" s="13"/>
    </row>
    <row r="26" spans="1:25" ht="12.75">
      <c r="A26" s="26">
        <v>17</v>
      </c>
      <c r="B26" s="45" t="s">
        <v>37</v>
      </c>
      <c r="C26" s="46">
        <v>0.51667</v>
      </c>
      <c r="D26" s="46"/>
      <c r="E26" s="46"/>
      <c r="F26" s="46">
        <v>0.49444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>
        <f>AVERAGE(C26:U26)</f>
        <v>0.505555</v>
      </c>
      <c r="W26" s="47">
        <f>COUNTA(C26:U26)/2</f>
        <v>1</v>
      </c>
      <c r="X26" s="48">
        <f>SUM(PRODUCT(V26,100))+(W26)</f>
        <v>51.555499999999995</v>
      </c>
      <c r="Y26" s="13"/>
    </row>
    <row r="27" spans="1:25" ht="12.75">
      <c r="A27" s="26">
        <v>18</v>
      </c>
      <c r="B27" s="45" t="s">
        <v>74</v>
      </c>
      <c r="C27" s="46"/>
      <c r="D27" s="46"/>
      <c r="E27" s="46">
        <v>0.49259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>
        <f>AVERAGE(C27:U27)</f>
        <v>0.49259</v>
      </c>
      <c r="W27" s="47">
        <f>COUNTA(C27:U27)/2</f>
        <v>0.5</v>
      </c>
      <c r="X27" s="48">
        <f>SUM(PRODUCT(V27,100))+(W27)</f>
        <v>49.759</v>
      </c>
      <c r="Y27" s="13"/>
    </row>
    <row r="28" spans="1:25" ht="12.75">
      <c r="A28" s="26">
        <v>19</v>
      </c>
      <c r="B28" s="45" t="s">
        <v>38</v>
      </c>
      <c r="C28" s="46">
        <v>0.49074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>
        <f>AVERAGE(C28:U28)</f>
        <v>0.49074</v>
      </c>
      <c r="W28" s="47">
        <f>COUNTA(C28:U28)/2</f>
        <v>0.5</v>
      </c>
      <c r="X28" s="48">
        <f>SUM(PRODUCT(V28,100))+(W28)</f>
        <v>49.574</v>
      </c>
      <c r="Y28" s="13"/>
    </row>
    <row r="29" spans="1:25" ht="12.75">
      <c r="A29" s="27">
        <v>20</v>
      </c>
      <c r="B29" s="45" t="s">
        <v>39</v>
      </c>
      <c r="C29" s="46">
        <v>0.49074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f>AVERAGE(C29:U29)</f>
        <v>0.49074</v>
      </c>
      <c r="W29" s="47">
        <f>COUNTA(C29:U29)/2</f>
        <v>0.5</v>
      </c>
      <c r="X29" s="48">
        <f>SUM(PRODUCT(V29,100))+(W29)</f>
        <v>49.574</v>
      </c>
      <c r="Y29" s="13"/>
    </row>
    <row r="30" spans="1:25" ht="12.75">
      <c r="A30" s="26">
        <v>21</v>
      </c>
      <c r="B30" s="45" t="s">
        <v>48</v>
      </c>
      <c r="C30" s="46"/>
      <c r="D30" s="46">
        <v>0.48611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>
        <f>AVERAGE(C30:U30)</f>
        <v>0.48611</v>
      </c>
      <c r="W30" s="47">
        <f>COUNTA(C30:U30)/2</f>
        <v>0.5</v>
      </c>
      <c r="X30" s="48">
        <f>SUM(PRODUCT(V30,100))+(W30)</f>
        <v>49.111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>AVERAGE(C31:U31)</f>
        <v>#DIV/0!</v>
      </c>
      <c r="W31" s="20">
        <f>COUNTA(C31:U31)/2</f>
        <v>0</v>
      </c>
      <c r="X31" s="23" t="e">
        <f>SUM(PRODUCT(V31,100))+(W31)</f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>AVERAGE(C32:U32)</f>
        <v>#DIV/0!</v>
      </c>
      <c r="W32" s="20">
        <f>COUNTA(C32:U32)/2</f>
        <v>0</v>
      </c>
      <c r="X32" s="23" t="e">
        <f>SUM(PRODUCT(V32,100))+(W32)</f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>AVERAGE(C33:U33)</f>
        <v>#DIV/0!</v>
      </c>
      <c r="W33" s="20">
        <f>COUNTA(C33:U33)/2</f>
        <v>0</v>
      </c>
      <c r="X33" s="23" t="e">
        <f>SUM(PRODUCT(V33,100))+(W33)</f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>AVERAGE(C34:U34)</f>
        <v>#DIV/0!</v>
      </c>
      <c r="W34" s="20">
        <f>COUNTA(C34:U34)/2</f>
        <v>0</v>
      </c>
      <c r="X34" s="23" t="e">
        <f>SUM(PRODUCT(V34,100))+(W34)</f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>AVERAGE(C35:U35)</f>
        <v>#DIV/0!</v>
      </c>
      <c r="W35" s="20">
        <f>COUNTA(C35:U35)/2</f>
        <v>0</v>
      </c>
      <c r="X35" s="23" t="e">
        <f>SUM(PRODUCT(V35,100))+(W35)</f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>AVERAGE(C36:U36)</f>
        <v>#DIV/0!</v>
      </c>
      <c r="W36" s="20">
        <f>COUNTA(C36:U36)/2</f>
        <v>0</v>
      </c>
      <c r="X36" s="23" t="e">
        <f>SUM(PRODUCT(V36,100))+(W36)</f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>AVERAGE(C37:U37)</f>
        <v>#DIV/0!</v>
      </c>
      <c r="W37" s="20">
        <f>COUNTA(C37:U37)/2</f>
        <v>0</v>
      </c>
      <c r="X37" s="23" t="e">
        <f>SUM(PRODUCT(V37,100))+(W37)</f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>AVERAGE(C38:U38)</f>
        <v>#DIV/0!</v>
      </c>
      <c r="W38" s="20">
        <f>COUNTA(C38:U38)/2</f>
        <v>0</v>
      </c>
      <c r="X38" s="23" t="e">
        <f>SUM(PRODUCT(V38,100))+(W38)</f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>AVERAGE(C39:U39)</f>
        <v>#DIV/0!</v>
      </c>
      <c r="W39" s="20">
        <f>COUNTA(C39:U39)/2</f>
        <v>0</v>
      </c>
      <c r="X39" s="23" t="e">
        <f>SUM(PRODUCT(V39,100))+(W39)</f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>AVERAGE(C40:U40)</f>
        <v>#DIV/0!</v>
      </c>
      <c r="W40" s="20">
        <f>COUNTA(C40:U40)/2</f>
        <v>0</v>
      </c>
      <c r="X40" s="23" t="e">
        <f>SUM(PRODUCT(V40,100))+(W40)</f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>AVERAGE(C41:U41)</f>
        <v>#DIV/0!</v>
      </c>
      <c r="W41" s="20">
        <f>COUNTA(C41:U41)/2</f>
        <v>0</v>
      </c>
      <c r="X41" s="23" t="e">
        <f>SUM(PRODUCT(V41,100))+(W41)</f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>AVERAGE(C42:U42)</f>
        <v>#DIV/0!</v>
      </c>
      <c r="W42" s="20">
        <f>COUNTA(C42:U42)/2</f>
        <v>0</v>
      </c>
      <c r="X42" s="23" t="e">
        <f>SUM(PRODUCT(V42,100))+(W42)</f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>AVERAGE(C43:U43)</f>
        <v>#DIV/0!</v>
      </c>
      <c r="W43" s="20">
        <f>COUNTA(C43:U43)/2</f>
        <v>0</v>
      </c>
      <c r="X43" s="23" t="e">
        <f>SUM(PRODUCT(V43,100))+(W43)</f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>AVERAGE(C44:U44)</f>
        <v>#DIV/0!</v>
      </c>
      <c r="W44" s="20">
        <f>COUNTA(C44:U44)/2</f>
        <v>0</v>
      </c>
      <c r="X44" s="23" t="e">
        <f>SUM(PRODUCT(V44,100))+(W44)</f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>AVERAGE(C45:U45)</f>
        <v>#DIV/0!</v>
      </c>
      <c r="W45" s="20">
        <f>COUNTA(C45:U45)/2</f>
        <v>0</v>
      </c>
      <c r="X45" s="23" t="e">
        <f>SUM(PRODUCT(V45,100))+(W45)</f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>AVERAGE(C46:U46)</f>
        <v>#DIV/0!</v>
      </c>
      <c r="W46" s="20">
        <f>COUNTA(C46:U46)/2</f>
        <v>0</v>
      </c>
      <c r="X46" s="23" t="e">
        <f>SUM(PRODUCT(V46,100))+(W46)</f>
        <v>#DIV/0!</v>
      </c>
      <c r="Y46" s="13"/>
    </row>
    <row r="48" ht="13.5" thickBot="1"/>
    <row r="49" spans="1:24" ht="12.75">
      <c r="A49" s="36"/>
      <c r="B49" s="38" t="s">
        <v>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3.5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ht="13.5" thickBot="1"/>
    <row r="52" spans="1:2" ht="12.75">
      <c r="A52" s="17"/>
      <c r="B52" s="41" t="s">
        <v>14</v>
      </c>
    </row>
    <row r="53" spans="1:2" ht="13.5" thickBot="1">
      <c r="A53" s="18"/>
      <c r="B53" s="41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H29" sqref="H29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29</v>
      </c>
      <c r="C1" s="29"/>
      <c r="D1" s="29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30" t="s">
        <v>9</v>
      </c>
      <c r="B6" s="30"/>
      <c r="C6" s="30"/>
      <c r="D6" s="30"/>
    </row>
    <row r="7" spans="2:23" ht="13.5" thickTop="1">
      <c r="B7" s="6"/>
      <c r="W7" s="11"/>
    </row>
    <row r="8" spans="1:25" ht="12.75" customHeight="1">
      <c r="A8" s="33" t="s">
        <v>4</v>
      </c>
      <c r="B8" s="31" t="s">
        <v>0</v>
      </c>
      <c r="C8" s="35">
        <v>40600</v>
      </c>
      <c r="D8" s="35">
        <v>40614</v>
      </c>
      <c r="E8" s="35">
        <v>40621</v>
      </c>
      <c r="F8" s="35" t="s">
        <v>25</v>
      </c>
      <c r="G8" s="35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9" t="s">
        <v>28</v>
      </c>
      <c r="S8" s="39" t="s">
        <v>28</v>
      </c>
      <c r="T8" s="39" t="s">
        <v>28</v>
      </c>
      <c r="U8" s="31" t="s">
        <v>3</v>
      </c>
      <c r="V8" s="31" t="s">
        <v>12</v>
      </c>
      <c r="W8" s="4" t="s">
        <v>2</v>
      </c>
      <c r="X8" s="9" t="s">
        <v>1</v>
      </c>
      <c r="Y8" s="31" t="s">
        <v>11</v>
      </c>
    </row>
    <row r="9" spans="1:25" ht="13.5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4"/>
      <c r="O9" s="24"/>
      <c r="P9" s="24"/>
      <c r="Q9" s="24"/>
      <c r="R9" s="40"/>
      <c r="S9" s="40"/>
      <c r="T9" s="40"/>
      <c r="U9" s="32"/>
      <c r="V9" s="32"/>
      <c r="W9" s="12" t="s">
        <v>5</v>
      </c>
      <c r="X9" s="10" t="s">
        <v>6</v>
      </c>
      <c r="Y9" s="32"/>
    </row>
    <row r="10" spans="1:25" ht="13.5" thickTop="1">
      <c r="A10" s="26">
        <v>1</v>
      </c>
      <c r="B10" s="45" t="s">
        <v>52</v>
      </c>
      <c r="C10" s="46">
        <v>0.6381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f>AVERAGE(C10:U10)</f>
        <v>0.6381</v>
      </c>
      <c r="W10" s="47">
        <f>COUNTA(C10:U10)/2</f>
        <v>0.5</v>
      </c>
      <c r="X10" s="48">
        <f>SUM(PRODUCT(V10,100))+(W10)</f>
        <v>64.31</v>
      </c>
      <c r="Y10" s="19"/>
    </row>
    <row r="11" spans="1:25" ht="12.75">
      <c r="A11" s="26">
        <v>2</v>
      </c>
      <c r="B11" s="45" t="s">
        <v>78</v>
      </c>
      <c r="C11" s="46"/>
      <c r="D11" s="46"/>
      <c r="E11" s="46">
        <v>0.59762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f>AVERAGE(C11:U11)</f>
        <v>0.59762</v>
      </c>
      <c r="W11" s="47">
        <f>COUNTA(C11:U11)/2</f>
        <v>0.5</v>
      </c>
      <c r="X11" s="48">
        <f>SUM(PRODUCT(V11,100))+(W11)</f>
        <v>60.262</v>
      </c>
      <c r="Y11" s="19"/>
    </row>
    <row r="12" spans="1:25" ht="12.75">
      <c r="A12" s="26">
        <v>3</v>
      </c>
      <c r="B12" s="45" t="s">
        <v>77</v>
      </c>
      <c r="C12" s="46"/>
      <c r="D12" s="46"/>
      <c r="E12" s="46">
        <v>0.59762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>
        <f>AVERAGE(C12:U12)</f>
        <v>0.59762</v>
      </c>
      <c r="W12" s="47">
        <f>COUNTA(C12:U12)/2</f>
        <v>0.5</v>
      </c>
      <c r="X12" s="48">
        <f>SUM(PRODUCT(V12,100))+(W12)</f>
        <v>60.262</v>
      </c>
      <c r="Y12" s="19"/>
    </row>
    <row r="13" spans="1:25" ht="12.75">
      <c r="A13" s="26">
        <v>4</v>
      </c>
      <c r="B13" s="45" t="s">
        <v>53</v>
      </c>
      <c r="C13" s="46">
        <v>0.5873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>AVERAGE(C13:U13)</f>
        <v>0.5873</v>
      </c>
      <c r="W13" s="47">
        <f>COUNTA(C13:U13)/2</f>
        <v>0.5</v>
      </c>
      <c r="X13" s="48">
        <f>SUM(PRODUCT(V13,100))+(W13)</f>
        <v>59.230000000000004</v>
      </c>
      <c r="Y13" s="13"/>
    </row>
    <row r="14" spans="1:25" ht="12.75">
      <c r="A14" s="26">
        <v>5</v>
      </c>
      <c r="B14" s="45" t="s">
        <v>56</v>
      </c>
      <c r="C14" s="46">
        <v>0.55238</v>
      </c>
      <c r="D14" s="46">
        <v>0.60952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f>AVERAGE(C14:U14)</f>
        <v>0.58095</v>
      </c>
      <c r="W14" s="47">
        <f>COUNTA(C14:U14)/2</f>
        <v>1</v>
      </c>
      <c r="X14" s="48">
        <f>SUM(PRODUCT(V14,100))+(W14)</f>
        <v>59.095</v>
      </c>
      <c r="Y14" s="13"/>
    </row>
    <row r="15" spans="1:25" ht="12.75">
      <c r="A15" s="26">
        <v>6</v>
      </c>
      <c r="B15" s="45" t="s">
        <v>54</v>
      </c>
      <c r="C15" s="46">
        <v>0.57143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f>AVERAGE(C15:U15)</f>
        <v>0.57143</v>
      </c>
      <c r="W15" s="47">
        <f>COUNTA(C15:U15)/2</f>
        <v>0.5</v>
      </c>
      <c r="X15" s="48">
        <f>SUM(PRODUCT(V15,100))+(W15)</f>
        <v>57.643</v>
      </c>
      <c r="Y15" s="13"/>
    </row>
    <row r="16" spans="1:25" ht="12.75">
      <c r="A16" s="26">
        <v>7</v>
      </c>
      <c r="B16" s="45" t="s">
        <v>55</v>
      </c>
      <c r="C16" s="46">
        <v>0.56667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f>AVERAGE(C16:U16)</f>
        <v>0.56667</v>
      </c>
      <c r="W16" s="47">
        <f>COUNTA(C16:U16)/2</f>
        <v>0.5</v>
      </c>
      <c r="X16" s="48">
        <f>SUM(PRODUCT(V16,100))+(W16)</f>
        <v>57.167</v>
      </c>
      <c r="Y16" s="13"/>
    </row>
    <row r="17" spans="1:25" ht="12.75">
      <c r="A17" s="26">
        <v>8</v>
      </c>
      <c r="B17" s="45" t="s">
        <v>57</v>
      </c>
      <c r="C17" s="46">
        <v>0.5381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f>AVERAGE(C17:U17)</f>
        <v>0.5381</v>
      </c>
      <c r="W17" s="47">
        <f>COUNTA(C17:U17)/2</f>
        <v>0.5</v>
      </c>
      <c r="X17" s="48">
        <f>SUM(PRODUCT(V17,100))+(W17)</f>
        <v>54.31</v>
      </c>
      <c r="Y17" s="13"/>
    </row>
    <row r="18" spans="1:25" ht="12.75">
      <c r="A18" s="26">
        <v>9</v>
      </c>
      <c r="B18" s="45" t="s">
        <v>79</v>
      </c>
      <c r="C18" s="46"/>
      <c r="D18" s="46">
        <v>0.5381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f>AVERAGE(C18:U18)</f>
        <v>0.5381</v>
      </c>
      <c r="W18" s="47">
        <f>COUNTA(C18:U18)/2</f>
        <v>0.5</v>
      </c>
      <c r="X18" s="48">
        <f>SUM(PRODUCT(V18,100))+(W18)</f>
        <v>54.31</v>
      </c>
      <c r="Y18" s="13"/>
    </row>
    <row r="19" spans="1:25" ht="12.75">
      <c r="A19" s="27">
        <v>10</v>
      </c>
      <c r="B19" s="49" t="s">
        <v>58</v>
      </c>
      <c r="C19" s="50">
        <v>0.52381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>
        <f>AVERAGE(C19:U19)</f>
        <v>0.52381</v>
      </c>
      <c r="W19" s="47">
        <f>COUNTA(C19:U19)/2</f>
        <v>0.5</v>
      </c>
      <c r="X19" s="48">
        <f>SUM(PRODUCT(V19,100))+(W19)</f>
        <v>52.881</v>
      </c>
      <c r="Y19" s="13"/>
    </row>
    <row r="20" spans="1:25" ht="12.75">
      <c r="A20" s="26">
        <v>11</v>
      </c>
      <c r="B20" s="45" t="s">
        <v>62</v>
      </c>
      <c r="C20" s="46"/>
      <c r="D20" s="46">
        <v>0.51111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>
        <f>AVERAGE(C20:U20)</f>
        <v>0.51111</v>
      </c>
      <c r="W20" s="47">
        <f>COUNTA(C20:U20)/2</f>
        <v>0.5</v>
      </c>
      <c r="X20" s="48">
        <f>SUM(PRODUCT(V20,100))+(W20)</f>
        <v>51.611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aca="true" t="shared" si="0" ref="V10:V46">AVERAGE(C21:U21)</f>
        <v>#DIV/0!</v>
      </c>
      <c r="W21" s="20">
        <f aca="true" t="shared" si="1" ref="W10:W46">COUNTA(C21:U21)/2</f>
        <v>0</v>
      </c>
      <c r="X21" s="23" t="e">
        <f aca="true" t="shared" si="2" ref="X10:X46">SUM(PRODUCT(V21,100))+(W21)</f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36"/>
      <c r="B49" s="38" t="s">
        <v>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3.5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ht="13.5" thickBot="1"/>
    <row r="52" spans="1:2" ht="12.75">
      <c r="A52" s="17"/>
      <c r="B52" s="41" t="s">
        <v>14</v>
      </c>
    </row>
    <row r="53" spans="1:2" ht="13.5" thickBot="1">
      <c r="A53" s="18"/>
      <c r="B53" s="41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29</v>
      </c>
      <c r="C1" s="29"/>
      <c r="D1" s="29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30" t="s">
        <v>26</v>
      </c>
      <c r="B6" s="30"/>
      <c r="C6" s="30"/>
      <c r="D6" s="30"/>
    </row>
    <row r="7" spans="2:23" ht="13.5" thickTop="1">
      <c r="B7" s="6"/>
      <c r="W7" s="11"/>
    </row>
    <row r="8" spans="1:25" ht="12.75" customHeight="1">
      <c r="A8" s="33" t="s">
        <v>4</v>
      </c>
      <c r="B8" s="31" t="s">
        <v>0</v>
      </c>
      <c r="C8" s="35">
        <v>40600</v>
      </c>
      <c r="D8" s="35" t="s">
        <v>23</v>
      </c>
      <c r="E8" s="35" t="s">
        <v>24</v>
      </c>
      <c r="F8" s="35" t="s">
        <v>25</v>
      </c>
      <c r="G8" s="35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9" t="s">
        <v>28</v>
      </c>
      <c r="S8" s="39" t="s">
        <v>28</v>
      </c>
      <c r="T8" s="39" t="s">
        <v>28</v>
      </c>
      <c r="U8" s="31" t="s">
        <v>3</v>
      </c>
      <c r="V8" s="31" t="s">
        <v>12</v>
      </c>
      <c r="W8" s="4" t="s">
        <v>2</v>
      </c>
      <c r="X8" s="9" t="s">
        <v>1</v>
      </c>
      <c r="Y8" s="31" t="s">
        <v>11</v>
      </c>
    </row>
    <row r="9" spans="1:25" ht="13.5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4"/>
      <c r="O9" s="24"/>
      <c r="P9" s="24"/>
      <c r="Q9" s="24"/>
      <c r="R9" s="40"/>
      <c r="S9" s="40"/>
      <c r="T9" s="40"/>
      <c r="U9" s="32"/>
      <c r="V9" s="32"/>
      <c r="W9" s="12" t="s">
        <v>5</v>
      </c>
      <c r="X9" s="10" t="s">
        <v>6</v>
      </c>
      <c r="Y9" s="32"/>
    </row>
    <row r="10" spans="1:25" ht="13.5" thickTop="1">
      <c r="A10" s="26">
        <v>1</v>
      </c>
      <c r="B10" s="16" t="s">
        <v>41</v>
      </c>
      <c r="C10" s="21">
        <v>0.6037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f aca="true" t="shared" si="0" ref="V10:V46">AVERAGE(C10:U10)</f>
        <v>0.6037</v>
      </c>
      <c r="W10" s="20">
        <f aca="true" t="shared" si="1" ref="W10:W46">COUNTA(C10:U10)/2</f>
        <v>0.5</v>
      </c>
      <c r="X10" s="23">
        <f aca="true" t="shared" si="2" ref="X10:X46">SUM(PRODUCT(V10,100))+(W10)</f>
        <v>60.870000000000005</v>
      </c>
      <c r="Y10" s="19"/>
    </row>
    <row r="11" spans="1:25" ht="12.75">
      <c r="A11" s="26">
        <v>2</v>
      </c>
      <c r="B11" s="45" t="s">
        <v>42</v>
      </c>
      <c r="C11" s="46">
        <v>0.60247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f t="shared" si="0"/>
        <v>0.60247</v>
      </c>
      <c r="W11" s="47">
        <f t="shared" si="1"/>
        <v>0.5</v>
      </c>
      <c r="X11" s="48">
        <f t="shared" si="2"/>
        <v>60.74699999999999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36"/>
      <c r="B49" s="38" t="s">
        <v>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3.5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ht="13.5" thickBot="1"/>
    <row r="52" spans="1:2" ht="12.75">
      <c r="A52" s="17"/>
      <c r="B52" s="41" t="s">
        <v>14</v>
      </c>
    </row>
    <row r="53" spans="1:2" ht="13.5" thickBot="1">
      <c r="A53" s="18"/>
      <c r="B53" s="41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H22" sqref="H2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29</v>
      </c>
      <c r="C1" s="29"/>
      <c r="D1" s="29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30" t="s">
        <v>10</v>
      </c>
      <c r="B6" s="30"/>
      <c r="C6" s="30"/>
      <c r="D6" s="30"/>
    </row>
    <row r="7" spans="2:23" ht="13.5" thickTop="1">
      <c r="B7" s="6"/>
      <c r="W7" s="11"/>
    </row>
    <row r="8" spans="1:25" ht="12.75" customHeight="1">
      <c r="A8" s="33" t="s">
        <v>4</v>
      </c>
      <c r="B8" s="31" t="s">
        <v>0</v>
      </c>
      <c r="C8" s="35">
        <v>40600</v>
      </c>
      <c r="D8" s="35">
        <v>40614</v>
      </c>
      <c r="E8" s="35" t="s">
        <v>24</v>
      </c>
      <c r="F8" s="35" t="s">
        <v>25</v>
      </c>
      <c r="G8" s="35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9" t="s">
        <v>28</v>
      </c>
      <c r="S8" s="39" t="s">
        <v>28</v>
      </c>
      <c r="T8" s="39" t="s">
        <v>28</v>
      </c>
      <c r="U8" s="31" t="s">
        <v>3</v>
      </c>
      <c r="V8" s="31" t="s">
        <v>12</v>
      </c>
      <c r="W8" s="4" t="s">
        <v>2</v>
      </c>
      <c r="X8" s="9" t="s">
        <v>1</v>
      </c>
      <c r="Y8" s="31" t="s">
        <v>11</v>
      </c>
    </row>
    <row r="9" spans="1:25" ht="13.5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4"/>
      <c r="O9" s="24"/>
      <c r="P9" s="24"/>
      <c r="Q9" s="24"/>
      <c r="R9" s="40"/>
      <c r="S9" s="40"/>
      <c r="T9" s="40"/>
      <c r="U9" s="32"/>
      <c r="V9" s="32"/>
      <c r="W9" s="12" t="s">
        <v>5</v>
      </c>
      <c r="X9" s="10" t="s">
        <v>6</v>
      </c>
      <c r="Y9" s="32"/>
    </row>
    <row r="10" spans="1:25" ht="13.5" thickTop="1">
      <c r="A10" s="26">
        <v>1</v>
      </c>
      <c r="B10" s="16" t="s">
        <v>76</v>
      </c>
      <c r="C10" s="21"/>
      <c r="D10" s="21"/>
      <c r="E10" s="21">
        <v>0.65432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f>AVERAGE(C10:U10)</f>
        <v>0.65432</v>
      </c>
      <c r="W10" s="20">
        <f>COUNTA(C10:U10)/2</f>
        <v>0.5</v>
      </c>
      <c r="X10" s="23">
        <f>SUM(PRODUCT(V10,100))+(W10)</f>
        <v>65.932</v>
      </c>
      <c r="Y10" s="19"/>
    </row>
    <row r="11" spans="1:25" ht="12.75">
      <c r="A11" s="26">
        <v>2</v>
      </c>
      <c r="B11" s="45" t="s">
        <v>40</v>
      </c>
      <c r="C11" s="46">
        <v>0.62469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f>AVERAGE(C11:U11)</f>
        <v>0.62469</v>
      </c>
      <c r="W11" s="47">
        <f>COUNTA(C11:U11)/2</f>
        <v>0.5</v>
      </c>
      <c r="X11" s="48">
        <f>SUM(PRODUCT(V11,100))+(W11)</f>
        <v>62.968999999999994</v>
      </c>
      <c r="Y11" s="19"/>
    </row>
    <row r="12" spans="1:25" ht="12.75">
      <c r="A12" s="26">
        <v>3</v>
      </c>
      <c r="B12" s="45" t="s">
        <v>77</v>
      </c>
      <c r="C12" s="46"/>
      <c r="D12" s="46"/>
      <c r="E12" s="46">
        <v>0.61111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>
        <f>AVERAGE(C12:U12)</f>
        <v>0.61111</v>
      </c>
      <c r="W12" s="47">
        <f>COUNTA(C12:U12)/2</f>
        <v>0.5</v>
      </c>
      <c r="X12" s="48">
        <f>SUM(PRODUCT(V12,100))+(W12)</f>
        <v>61.611000000000004</v>
      </c>
      <c r="Y12" s="19"/>
    </row>
    <row r="13" spans="1:25" ht="12.75">
      <c r="A13" s="26">
        <v>4</v>
      </c>
      <c r="B13" s="45" t="s">
        <v>59</v>
      </c>
      <c r="C13" s="46"/>
      <c r="D13" s="46">
        <v>0.55833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>AVERAGE(C13:U13)</f>
        <v>0.55833</v>
      </c>
      <c r="W13" s="47">
        <f>COUNTA(C13:U13)/2</f>
        <v>0.5</v>
      </c>
      <c r="X13" s="48">
        <f>SUM(PRODUCT(V13,100))+(W13)</f>
        <v>56.333</v>
      </c>
      <c r="Y13" s="13"/>
    </row>
    <row r="14" spans="1:25" ht="12.75">
      <c r="A14" s="26">
        <v>5</v>
      </c>
      <c r="B14" s="16" t="s">
        <v>60</v>
      </c>
      <c r="C14" s="21"/>
      <c r="D14" s="21">
        <v>0.54226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f>AVERAGE(C14:U14)</f>
        <v>0.54226</v>
      </c>
      <c r="W14" s="20">
        <f>COUNTA(C14:U14)/2</f>
        <v>0.5</v>
      </c>
      <c r="X14" s="23">
        <f>SUM(PRODUCT(V14,100))+(W14)</f>
        <v>54.726</v>
      </c>
      <c r="Y14" s="13"/>
    </row>
    <row r="15" spans="1:25" ht="12.75">
      <c r="A15" s="26">
        <v>6</v>
      </c>
      <c r="B15" s="16" t="s">
        <v>61</v>
      </c>
      <c r="C15" s="21"/>
      <c r="D15" s="21">
        <v>0.43929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f>AVERAGE(C15:U15)</f>
        <v>0.43929</v>
      </c>
      <c r="W15" s="20">
        <f>COUNTA(C15:U15)/2</f>
        <v>0.5</v>
      </c>
      <c r="X15" s="23">
        <f>SUM(PRODUCT(V15,100))+(W15)</f>
        <v>44.429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aca="true" t="shared" si="0" ref="V10:V46">AVERAGE(C16:U16)</f>
        <v>#DIV/0!</v>
      </c>
      <c r="W16" s="20">
        <f aca="true" t="shared" si="1" ref="W10:W46">COUNTA(C16:U16)/2</f>
        <v>0</v>
      </c>
      <c r="X16" s="23" t="e">
        <f aca="true" t="shared" si="2" ref="X10:X46">SUM(PRODUCT(V16,100))+(W16)</f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36"/>
      <c r="B49" s="38" t="s">
        <v>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3.5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ht="13.5" thickBot="1"/>
    <row r="52" spans="1:2" ht="12.75">
      <c r="A52" s="17"/>
      <c r="B52" s="41" t="s">
        <v>14</v>
      </c>
    </row>
    <row r="53" spans="1:2" ht="13.5" thickBot="1">
      <c r="A53" s="18"/>
      <c r="B53" s="41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H23" sqref="H23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29</v>
      </c>
      <c r="C1" s="29"/>
      <c r="D1" s="29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30" t="s">
        <v>27</v>
      </c>
      <c r="B6" s="30"/>
      <c r="C6" s="30"/>
      <c r="D6" s="30"/>
    </row>
    <row r="7" spans="2:23" ht="13.5" thickTop="1">
      <c r="B7" s="6"/>
      <c r="W7" s="11"/>
    </row>
    <row r="8" spans="1:25" ht="12.75" customHeight="1">
      <c r="A8" s="33" t="s">
        <v>4</v>
      </c>
      <c r="B8" s="31" t="s">
        <v>0</v>
      </c>
      <c r="C8" s="35">
        <v>40587</v>
      </c>
      <c r="D8" s="35">
        <v>40600</v>
      </c>
      <c r="E8" s="35">
        <v>40621</v>
      </c>
      <c r="F8" s="35" t="s">
        <v>25</v>
      </c>
      <c r="G8" s="35" t="s">
        <v>15</v>
      </c>
      <c r="H8" s="35" t="s">
        <v>16</v>
      </c>
      <c r="I8" s="35" t="s">
        <v>17</v>
      </c>
      <c r="J8" s="35" t="s">
        <v>18</v>
      </c>
      <c r="K8" s="35" t="s">
        <v>19</v>
      </c>
      <c r="L8" s="35" t="s">
        <v>20</v>
      </c>
      <c r="M8" s="35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9" t="s">
        <v>88</v>
      </c>
      <c r="S8" s="39" t="s">
        <v>28</v>
      </c>
      <c r="T8" s="39" t="s">
        <v>28</v>
      </c>
      <c r="U8" s="31" t="s">
        <v>3</v>
      </c>
      <c r="V8" s="31" t="s">
        <v>12</v>
      </c>
      <c r="W8" s="4" t="s">
        <v>2</v>
      </c>
      <c r="X8" s="9" t="s">
        <v>1</v>
      </c>
      <c r="Y8" s="31" t="s">
        <v>11</v>
      </c>
    </row>
    <row r="9" spans="1:25" ht="13.5" thickBo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4"/>
      <c r="O9" s="24"/>
      <c r="P9" s="24"/>
      <c r="Q9" s="24"/>
      <c r="R9" s="40"/>
      <c r="S9" s="40"/>
      <c r="T9" s="40"/>
      <c r="U9" s="32"/>
      <c r="V9" s="32"/>
      <c r="W9" s="12" t="s">
        <v>5</v>
      </c>
      <c r="X9" s="10" t="s">
        <v>6</v>
      </c>
      <c r="Y9" s="32"/>
    </row>
    <row r="10" spans="1:25" ht="13.5" thickTop="1">
      <c r="A10" s="26">
        <v>1</v>
      </c>
      <c r="B10" s="16" t="s">
        <v>75</v>
      </c>
      <c r="C10" s="21"/>
      <c r="D10" s="21"/>
      <c r="E10" s="21">
        <v>0.67889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0.6875</v>
      </c>
      <c r="S10" s="21"/>
      <c r="T10" s="21"/>
      <c r="U10" s="21"/>
      <c r="V10" s="21">
        <f>AVERAGE(C10:U10)</f>
        <v>0.683195</v>
      </c>
      <c r="W10" s="20">
        <f>COUNTA(C10:U10)/2</f>
        <v>1</v>
      </c>
      <c r="X10" s="23">
        <f>SUM(PRODUCT(V10,100))+(W10)</f>
        <v>69.3195</v>
      </c>
      <c r="Y10" s="19"/>
    </row>
    <row r="11" spans="1:25" ht="12.75">
      <c r="A11" s="26">
        <v>2</v>
      </c>
      <c r="B11" s="16" t="s">
        <v>76</v>
      </c>
      <c r="C11" s="21"/>
      <c r="D11" s="21"/>
      <c r="E11" s="21">
        <v>0.66111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f>AVERAGE(C11:U11)</f>
        <v>0.66111</v>
      </c>
      <c r="W11" s="20">
        <f>COUNTA(C11:U11)/2</f>
        <v>0.5</v>
      </c>
      <c r="X11" s="23">
        <f>SUM(PRODUCT(V11,100))+(W11)</f>
        <v>66.611</v>
      </c>
      <c r="Y11" s="19"/>
    </row>
    <row r="12" spans="1:25" ht="12.75">
      <c r="A12" s="26">
        <v>3</v>
      </c>
      <c r="B12" s="45" t="s">
        <v>89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>
        <v>0.62</v>
      </c>
      <c r="S12" s="46"/>
      <c r="T12" s="46"/>
      <c r="U12" s="46"/>
      <c r="V12" s="46">
        <f>AVERAGE(C12:U12)</f>
        <v>0.62</v>
      </c>
      <c r="W12" s="47">
        <f>COUNTA(C12:U12)/2</f>
        <v>0.5</v>
      </c>
      <c r="X12" s="48">
        <f>SUM(PRODUCT(V12,100))+(W12)</f>
        <v>62.5</v>
      </c>
      <c r="Y12" s="19"/>
    </row>
    <row r="13" spans="1:25" ht="12.75">
      <c r="A13" s="26">
        <v>4</v>
      </c>
      <c r="B13" s="45" t="s">
        <v>32</v>
      </c>
      <c r="C13" s="46">
        <v>0.59111</v>
      </c>
      <c r="D13" s="46">
        <v>0.61333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>AVERAGE(C13:U13)</f>
        <v>0.60222</v>
      </c>
      <c r="W13" s="47">
        <f>COUNTA(C13:U13)/2</f>
        <v>1</v>
      </c>
      <c r="X13" s="48">
        <f>SUM(PRODUCT(V13,100))+(W13)</f>
        <v>61.221999999999994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aca="true" t="shared" si="0" ref="V10:V46">AVERAGE(C14:U14)</f>
        <v>#DIV/0!</v>
      </c>
      <c r="W14" s="20">
        <f aca="true" t="shared" si="1" ref="W10:W46">COUNTA(C14:U14)/2</f>
        <v>0</v>
      </c>
      <c r="X14" s="23" t="e">
        <f aca="true" t="shared" si="2" ref="X10:X46">SUM(PRODUCT(V14,100))+(W14)</f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36"/>
      <c r="B49" s="38" t="s">
        <v>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3.5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ht="13.5" thickBot="1"/>
    <row r="52" spans="1:2" ht="12.75">
      <c r="A52" s="17"/>
      <c r="B52" s="41" t="s">
        <v>14</v>
      </c>
    </row>
    <row r="53" spans="1:2" ht="13.5" thickBot="1">
      <c r="A53" s="18"/>
      <c r="B53" s="41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2005-04-13T18:08:02Z</cp:lastPrinted>
  <dcterms:created xsi:type="dcterms:W3CDTF">2003-03-12T20:26:20Z</dcterms:created>
  <dcterms:modified xsi:type="dcterms:W3CDTF">2011-04-05T09:43:43Z</dcterms:modified>
  <cp:category/>
  <cp:version/>
  <cp:contentType/>
  <cp:contentStatus/>
</cp:coreProperties>
</file>